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defaultThemeVersion="166925"/>
  <mc:AlternateContent xmlns:mc="http://schemas.openxmlformats.org/markup-compatibility/2006">
    <mc:Choice Requires="x15">
      <x15ac:absPath xmlns:x15ac="http://schemas.microsoft.com/office/spreadsheetml/2010/11/ac" url="M:\Data Analysis\XAssignment\New folder\"/>
    </mc:Choice>
  </mc:AlternateContent>
  <xr:revisionPtr revIDLastSave="0" documentId="8_{9F33298C-4A36-4001-9392-01993D011A92}" xr6:coauthVersionLast="36" xr6:coauthVersionMax="36" xr10:uidLastSave="{00000000-0000-0000-0000-000000000000}"/>
  <bookViews>
    <workbookView xWindow="0" yWindow="0" windowWidth="23040" windowHeight="9648" xr2:uid="{33AECDC0-AB1A-4A49-9AB1-8FDE7E2D87F6}"/>
  </bookViews>
  <sheets>
    <sheet name="DashBoard" sheetId="1" r:id="rId1"/>
  </sheets>
  <externalReferences>
    <externalReference r:id="rId2"/>
  </externalReferences>
  <definedNames>
    <definedName name="_xlcn.WorksheetConnection_مبيعاتجملة1.xlsxTable2" hidden="1">[1]!Table2</definedName>
  </definedNames>
  <calcPr calcId="179021"/>
  <pivotCaches>
    <pivotCache cacheId="27" r:id="rId3"/>
    <pivotCache cacheId="30" r:id="rId4"/>
    <pivotCache cacheId="33" r:id="rId5"/>
    <pivotCache cacheId="36" r:id="rId6"/>
    <pivotCache cacheId="39" r:id="rId7"/>
    <pivotCache cacheId="42" r:id="rId8"/>
    <pivotCache cacheId="45" r:id="rId9"/>
    <pivotCache cacheId="48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2-a024d79e-704e-4985-b587-ec8334330fd3" name="Table2" connection="WorksheetConnection_مبيعات جملة (1).xlsx!Table2"/>
        </x15:modelTables>
      </x15:dataModel>
    </ext>
  </extLst>
</workbook>
</file>

<file path=xl/calcChain.xml><?xml version="1.0" encoding="utf-8"?>
<calcChain xmlns="http://schemas.openxmlformats.org/spreadsheetml/2006/main">
  <c r="C5" i="1" l="1"/>
  <c r="D5" i="1"/>
  <c r="E5" i="1"/>
  <c r="F5" i="1"/>
  <c r="G5" i="1"/>
  <c r="H5" i="1"/>
  <c r="C6" i="1"/>
  <c r="D6" i="1"/>
  <c r="E6" i="1"/>
  <c r="F6" i="1"/>
  <c r="G6" i="1"/>
  <c r="H6" i="1"/>
  <c r="C78" i="1"/>
  <c r="D78" i="1"/>
  <c r="C79" i="1"/>
  <c r="D79" i="1"/>
  <c r="C80" i="1"/>
  <c r="D80" i="1"/>
  <c r="C81" i="1"/>
  <c r="D81" i="1"/>
  <c r="C82" i="1"/>
  <c r="D82" i="1"/>
  <c r="C83" i="1"/>
  <c r="D83" i="1"/>
  <c r="C84" i="1"/>
  <c r="D84" i="1"/>
  <c r="C85" i="1"/>
  <c r="D85" i="1"/>
  <c r="C86" i="1"/>
  <c r="D86" i="1"/>
  <c r="C87" i="1"/>
  <c r="D87" i="1"/>
  <c r="C88" i="1"/>
  <c r="D88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80DBEBB-D85F-4E76-87E4-707472CE1EDC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19708CD7-5790-4598-8030-7C0CFD5E0758}" name="WorksheetConnection_مبيعات جملة (1).xlsx!Table2" type="102" refreshedVersion="6" minRefreshableVersion="5">
    <extLst>
      <ext xmlns:x15="http://schemas.microsoft.com/office/spreadsheetml/2010/11/main" uri="{DE250136-89BD-433C-8126-D09CA5730AF9}">
        <x15:connection id="Table2-a024d79e-704e-4985-b587-ec8334330fd3" autoDelete="1">
          <x15:rangePr sourceName="_xlcn.WorksheetConnection_مبيعاتجملة1.xlsxTable2"/>
        </x15:connection>
      </ext>
    </extLst>
  </connection>
</connections>
</file>

<file path=xl/sharedStrings.xml><?xml version="1.0" encoding="utf-8"?>
<sst xmlns="http://schemas.openxmlformats.org/spreadsheetml/2006/main" count="198" uniqueCount="104">
  <si>
    <t>Grand Total</t>
  </si>
  <si>
    <t>ورقيات</t>
  </si>
  <si>
    <t>وجبات جاهزة</t>
  </si>
  <si>
    <t>مواشى/ طيور حيه</t>
  </si>
  <si>
    <t>منظفات</t>
  </si>
  <si>
    <t>وابور المياة</t>
  </si>
  <si>
    <t>لحم شمبرى/ كندوز  وش فخده</t>
  </si>
  <si>
    <t>ملابس</t>
  </si>
  <si>
    <t>ميدان العروسة</t>
  </si>
  <si>
    <t>لحم شمبرى/ كندوز  موزه</t>
  </si>
  <si>
    <t>مفروشات</t>
  </si>
  <si>
    <t>ميامى</t>
  </si>
  <si>
    <t>لحم شمبرى/ كندوز  مفروم</t>
  </si>
  <si>
    <t>معلبات</t>
  </si>
  <si>
    <t>منشا</t>
  </si>
  <si>
    <t>لحم شمبرى/ كندوز  كباب حله</t>
  </si>
  <si>
    <t>مستلزمات متنوعة</t>
  </si>
  <si>
    <t>معرض نادي الزراعين</t>
  </si>
  <si>
    <t>لحم شمبرى/ كندوز  بفتيك</t>
  </si>
  <si>
    <t>مستلزمات عمل</t>
  </si>
  <si>
    <t>معرض مركز البحوث</t>
  </si>
  <si>
    <t>طبق بيض احمر (كرتون)  30 ق</t>
  </si>
  <si>
    <t>مستلزمات اطفال</t>
  </si>
  <si>
    <t>معرض برج العرب</t>
  </si>
  <si>
    <t>طبق بيض ابيض (كرتون)  30 ق</t>
  </si>
  <si>
    <t>مخبوزات</t>
  </si>
  <si>
    <t>معرض باب الشعرية</t>
  </si>
  <si>
    <t>زبده طبيعى اورجواى بالوزن</t>
  </si>
  <si>
    <t>المنصورة</t>
  </si>
  <si>
    <t>كمبيوتر</t>
  </si>
  <si>
    <t>معرض الراس السودا</t>
  </si>
  <si>
    <t>بسطرمه</t>
  </si>
  <si>
    <t>المنتزة</t>
  </si>
  <si>
    <t>عطارة</t>
  </si>
  <si>
    <t>مخزن مرغم</t>
  </si>
  <si>
    <t>الصقر سكر 1ك</t>
  </si>
  <si>
    <t>القاهرة العبور</t>
  </si>
  <si>
    <t>عصير فريش</t>
  </si>
  <si>
    <t>مخزن جملة النهضة</t>
  </si>
  <si>
    <t>Sum of صافى قيمة مبيعات</t>
  </si>
  <si>
    <t>Row Labels</t>
  </si>
  <si>
    <t>اكتوبر</t>
  </si>
  <si>
    <t>شنط وكراتين متنوعة</t>
  </si>
  <si>
    <t>مخزن التوريدات</t>
  </si>
  <si>
    <t xml:space="preserve"> التجمع</t>
  </si>
  <si>
    <t>دواجن فريش</t>
  </si>
  <si>
    <t>محطة الرمل</t>
  </si>
  <si>
    <t>دعاية وإعلان</t>
  </si>
  <si>
    <t>محرم بك</t>
  </si>
  <si>
    <t>خضار / فاكهه</t>
  </si>
  <si>
    <t>مارينا</t>
  </si>
  <si>
    <t>حلويات</t>
  </si>
  <si>
    <t>فون شوب جرين تاور</t>
  </si>
  <si>
    <t>جزاره بلدى</t>
  </si>
  <si>
    <t>فون شوب المنتزة</t>
  </si>
  <si>
    <t>جزارة مستوردة</t>
  </si>
  <si>
    <t>سبورتنج</t>
  </si>
  <si>
    <t>ثلاجات تجميد</t>
  </si>
  <si>
    <t>سان استفانو</t>
  </si>
  <si>
    <t>ثلاجات تبريد</t>
  </si>
  <si>
    <t>روز جاردن</t>
  </si>
  <si>
    <t>ترى جرين تاورز</t>
  </si>
  <si>
    <t>تجميل</t>
  </si>
  <si>
    <t>راغب</t>
  </si>
  <si>
    <t>ترى المنصورة</t>
  </si>
  <si>
    <t>بقالة</t>
  </si>
  <si>
    <t>خالد بن الوليد</t>
  </si>
  <si>
    <t>المكتبة</t>
  </si>
  <si>
    <t>حدائق الاهرام</t>
  </si>
  <si>
    <t>إعادة تدوير</t>
  </si>
  <si>
    <t>جناكليس</t>
  </si>
  <si>
    <t>أصناف ملغية</t>
  </si>
  <si>
    <t>جسر السويس</t>
  </si>
  <si>
    <t>أسماك مملحه</t>
  </si>
  <si>
    <t>جرين تاورز</t>
  </si>
  <si>
    <t>أسماك فريش</t>
  </si>
  <si>
    <t>ادوات منزلية</t>
  </si>
  <si>
    <t>أدوات كهربائية</t>
  </si>
  <si>
    <t>بيتنا مارينا</t>
  </si>
  <si>
    <t>أجهزة كهربائية</t>
  </si>
  <si>
    <t>بيتنا سان ستيفانو</t>
  </si>
  <si>
    <t>Count of صافى كمية مبيعات</t>
  </si>
  <si>
    <t>بيتــــــــــــنا جــرين</t>
  </si>
  <si>
    <t>بيتنا اون لاين</t>
  </si>
  <si>
    <t>بيتنا التجمع</t>
  </si>
  <si>
    <t>بيتنا اكتوبر</t>
  </si>
  <si>
    <t>بيانكى</t>
  </si>
  <si>
    <t>بشاير الخير</t>
  </si>
  <si>
    <t>برج العرب</t>
  </si>
  <si>
    <t>الهرم (مشعل)</t>
  </si>
  <si>
    <t>الهرم (سهل حمزة)</t>
  </si>
  <si>
    <t>الكوثر شارع المطار</t>
  </si>
  <si>
    <t>الفراعنة</t>
  </si>
  <si>
    <t>العصافرة</t>
  </si>
  <si>
    <t>السيدة زينب</t>
  </si>
  <si>
    <t>الساحل</t>
  </si>
  <si>
    <t>الزيتون</t>
  </si>
  <si>
    <t>الجمرك</t>
  </si>
  <si>
    <t>الإبراهيمية</t>
  </si>
  <si>
    <t>Sum of صافى كمية مبيعات</t>
  </si>
  <si>
    <t>Distinct Count of اسم المجموعة فرعية</t>
  </si>
  <si>
    <t>Distinct Count of مجموعة رئيسية</t>
  </si>
  <si>
    <t>Distinct Count of القسم</t>
  </si>
  <si>
    <t>Distinct Count of اسم الفرع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</si>
</sst>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" x14ac:knownFonts="1">
    <font>
      <sz val="11"/>
      <color theme="1"/>
      <name val="Calibri"/>
      <scheme val="minor"/>
    </font>
    <font>
      <sz val="11"/>
      <color theme="1"/>
      <name val="Calibri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4">
    <border>
      <left/>
      <right/>
      <top/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 style="thin">
        <color rgb="FF999999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indexed="65"/>
      </top>
      <bottom style="thin">
        <color rgb="FF999999"/>
      </bottom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 style="thin">
        <color indexed="65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 style="thin">
        <color rgb="FF999999"/>
      </top>
      <bottom style="thin">
        <color rgb="FF999999"/>
      </bottom>
      <diagonal/>
    </border>
    <border>
      <left/>
      <right/>
      <top style="thin">
        <color rgb="FF999999"/>
      </top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34">
    <xf numFmtId="0" fontId="0" fillId="0" borderId="0" xfId="0"/>
    <xf numFmtId="0" fontId="0" fillId="0" borderId="0" xfId="0" applyFont="1" applyAlignment="1"/>
    <xf numFmtId="1" fontId="0" fillId="0" borderId="0" xfId="1" applyNumberFormat="1" applyFont="1" applyAlignment="1"/>
    <xf numFmtId="44" fontId="0" fillId="0" borderId="0" xfId="1" applyFont="1" applyAlignment="1"/>
    <xf numFmtId="0" fontId="0" fillId="0" borderId="8" xfId="0" pivotButton="1" applyBorder="1"/>
    <xf numFmtId="0" fontId="0" fillId="0" borderId="11" xfId="0" applyBorder="1"/>
    <xf numFmtId="0" fontId="0" fillId="0" borderId="8" xfId="0" applyBorder="1" applyAlignment="1">
      <alignment horizontal="left"/>
    </xf>
    <xf numFmtId="44" fontId="0" fillId="0" borderId="8" xfId="0" applyNumberFormat="1" applyBorder="1"/>
    <xf numFmtId="0" fontId="0" fillId="0" borderId="11" xfId="0" applyNumberFormat="1" applyBorder="1"/>
    <xf numFmtId="0" fontId="0" fillId="0" borderId="4" xfId="0" applyBorder="1" applyAlignment="1">
      <alignment horizontal="left"/>
    </xf>
    <xf numFmtId="44" fontId="0" fillId="0" borderId="4" xfId="0" applyNumberFormat="1" applyBorder="1"/>
    <xf numFmtId="0" fontId="0" fillId="0" borderId="10" xfId="0" applyNumberFormat="1" applyBorder="1"/>
    <xf numFmtId="0" fontId="0" fillId="0" borderId="2" xfId="0" applyBorder="1" applyAlignment="1">
      <alignment horizontal="left"/>
    </xf>
    <xf numFmtId="44" fontId="0" fillId="0" borderId="2" xfId="0" applyNumberFormat="1" applyBorder="1"/>
    <xf numFmtId="0" fontId="0" fillId="0" borderId="9" xfId="0" applyNumberFormat="1" applyBorder="1"/>
    <xf numFmtId="0" fontId="0" fillId="2" borderId="8" xfId="0" applyFill="1" applyBorder="1"/>
    <xf numFmtId="0" fontId="0" fillId="0" borderId="7" xfId="0" applyBorder="1"/>
    <xf numFmtId="0" fontId="0" fillId="0" borderId="7" xfId="0" applyNumberFormat="1" applyBorder="1"/>
    <xf numFmtId="0" fontId="0" fillId="0" borderId="3" xfId="0" applyNumberFormat="1" applyBorder="1"/>
    <xf numFmtId="0" fontId="0" fillId="0" borderId="1" xfId="0" applyNumberFormat="1" applyBorder="1"/>
    <xf numFmtId="0" fontId="0" fillId="0" borderId="6" xfId="0" applyBorder="1" applyAlignment="1">
      <alignment horizontal="left"/>
    </xf>
    <xf numFmtId="0" fontId="0" fillId="0" borderId="5" xfId="0" applyNumberFormat="1" applyBorder="1"/>
    <xf numFmtId="1" fontId="0" fillId="0" borderId="7" xfId="0" applyNumberFormat="1" applyBorder="1"/>
    <xf numFmtId="1" fontId="0" fillId="0" borderId="3" xfId="0" applyNumberFormat="1" applyBorder="1"/>
    <xf numFmtId="1" fontId="0" fillId="0" borderId="1" xfId="0" applyNumberFormat="1" applyBorder="1"/>
    <xf numFmtId="44" fontId="0" fillId="0" borderId="7" xfId="0" applyNumberFormat="1" applyBorder="1"/>
    <xf numFmtId="44" fontId="0" fillId="0" borderId="3" xfId="0" applyNumberFormat="1" applyBorder="1"/>
    <xf numFmtId="44" fontId="0" fillId="0" borderId="1" xfId="0" applyNumberFormat="1" applyBorder="1"/>
    <xf numFmtId="0" fontId="0" fillId="0" borderId="2" xfId="0" applyNumberFormat="1" applyBorder="1"/>
    <xf numFmtId="0" fontId="0" fillId="0" borderId="12" xfId="0" applyNumberFormat="1" applyBorder="1"/>
    <xf numFmtId="44" fontId="0" fillId="0" borderId="12" xfId="0" applyNumberFormat="1" applyBorder="1"/>
    <xf numFmtId="1" fontId="0" fillId="0" borderId="9" xfId="0" applyNumberFormat="1" applyBorder="1"/>
    <xf numFmtId="0" fontId="0" fillId="2" borderId="13" xfId="0" applyFill="1" applyBorder="1"/>
    <xf numFmtId="0" fontId="0" fillId="2" borderId="11" xfId="0" applyFill="1" applyBorder="1"/>
  </cellXfs>
  <cellStyles count="2">
    <cellStyle name="Currency" xfId="1" builtinId="4"/>
    <cellStyle name="Normal" xfId="0" builtinId="0"/>
  </cellStyles>
  <dxfs count="11">
    <dxf>
      <numFmt numFmtId="34" formatCode="_(&quot;$&quot;* #,##0.00_);_(&quot;$&quot;* \(#,##0.00\);_(&quot;$&quot;* &quot;-&quot;??_);_(@_)"/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numFmt numFmtId="1" formatCode="0"/>
    </dxf>
    <dxf>
      <numFmt numFmtId="34" formatCode="_(&quot;$&quot;* #,##0.00_);_(&quot;$&quot;* \(#,##0.00\);_(&quot;$&quot;* &quot;-&quot;??_);_(@_)"/>
    </dxf>
    <dxf>
      <fill>
        <patternFill patternType="solid">
          <bgColor rgb="FFFFFF00"/>
        </patternFill>
      </fill>
    </dxf>
    <dxf>
      <numFmt numFmtId="34" formatCode="_(&quot;$&quot;* #,##0.00_);_(&quot;$&quot;* \(#,##0.00\);_(&quot;$&quot;* &quot;-&quot;??_);_(@_)"/>
    </dxf>
    <dxf>
      <fill>
        <patternFill patternType="solid">
          <bgColor rgb="FFFFFF00"/>
        </patternFill>
      </fill>
    </dxf>
    <dxf>
      <numFmt numFmtId="1" formatCode="0"/>
    </dxf>
    <dxf>
      <numFmt numFmtId="34" formatCode="_(&quot;$&quot;* #,##0.00_);_(&quot;$&quot;* \(#,##0.00\);_(&quot;$&quot;* &quot;-&quot;??_);_(@_)"/>
    </dxf>
    <dxf>
      <fill>
        <patternFill patternType="solid">
          <bgColor rgb="FFFFFF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6.xml"/><Relationship Id="rId13" Type="http://schemas.openxmlformats.org/officeDocument/2006/relationships/styles" Target="styles.xml"/><Relationship Id="rId3" Type="http://schemas.openxmlformats.org/officeDocument/2006/relationships/pivotCacheDefinition" Target="pivotCache/pivotCacheDefinition1.xml"/><Relationship Id="rId7" Type="http://schemas.openxmlformats.org/officeDocument/2006/relationships/pivotCacheDefinition" Target="pivotCache/pivotCacheDefinition5.xml"/><Relationship Id="rId12" Type="http://schemas.openxmlformats.org/officeDocument/2006/relationships/connections" Target="connections.xml"/><Relationship Id="rId2" Type="http://schemas.openxmlformats.org/officeDocument/2006/relationships/externalLink" Target="externalLinks/externalLink1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theme" Target="theme/theme1.xml"/><Relationship Id="rId5" Type="http://schemas.openxmlformats.org/officeDocument/2006/relationships/pivotCacheDefinition" Target="pivotCache/pivotCacheDefinition3.xml"/><Relationship Id="rId15" Type="http://schemas.openxmlformats.org/officeDocument/2006/relationships/powerPivotData" Target="model/item.data"/><Relationship Id="rId10" Type="http://schemas.openxmlformats.org/officeDocument/2006/relationships/pivotCacheDefinition" Target="pivotCache/pivotCacheDefinition8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sharedStrings" Target="sharedStrings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athallah%20Analysis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5"/>
    </sheetNames>
    <definedNames>
      <definedName name="Table2"/>
    </definedNames>
    <sheetDataSet>
      <sheetData sheetId="0"/>
    </sheetDataSet>
  </externalBook>
</externalLink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cs" refreshedDate="45891.798679513886" backgroundQuery="1" createdVersion="6" refreshedVersion="6" minRefreshableVersion="3" recordCount="0" supportSubquery="1" supportAdvancedDrill="1" xr:uid="{4FCE9843-1800-4319-A837-4A1178C58CEC}">
  <cacheSource type="external" connectionId="1"/>
  <cacheFields count="3">
    <cacheField name="[Measures].[Sum of صافى قيمة مبيعات]" caption="Sum of صافى قيمة مبيعات" numFmtId="0" hierarchy="19" level="32767"/>
    <cacheField name="[Table2].[القسم].[القسم]" caption="القسم" numFmtId="0" hierarchy="3" level="1">
      <sharedItems count="33">
        <s v="أجهزة كهربائية"/>
        <s v="أدوات كهربائية"/>
        <s v="ادوات منزلية"/>
        <s v="أسماك فريش"/>
        <s v="أسماك مملحه"/>
        <s v="أصناف ملغية"/>
        <s v="إعادة تدوير"/>
        <s v="المكتبة"/>
        <s v="بقالة"/>
        <s v="تجميل"/>
        <s v="ثلاجات تبريد"/>
        <s v="ثلاجات تجميد"/>
        <s v="جزارة مستوردة"/>
        <s v="جزاره بلدى"/>
        <s v="حلويات"/>
        <s v="خضار / فاكهه"/>
        <s v="دعاية وإعلان"/>
        <s v="دواجن فريش"/>
        <s v="شنط وكراتين متنوعة"/>
        <s v="عصير فريش"/>
        <s v="عطارة"/>
        <s v="كمبيوتر"/>
        <s v="مخبوزات"/>
        <s v="مستلزمات اطفال"/>
        <s v="مستلزمات عمل"/>
        <s v="مستلزمات متنوعة"/>
        <s v="معلبات"/>
        <s v="مفروشات"/>
        <s v="ملابس"/>
        <s v="منظفات"/>
        <s v="مواشى/ طيور حيه"/>
        <s v="وجبات جاهزة"/>
        <s v="ورقيات"/>
      </sharedItems>
    </cacheField>
    <cacheField name="[Measures].[Sum of صافى كمية مبيعات]" caption="Sum of صافى كمية مبيعات" numFmtId="0" hierarchy="30" level="32767"/>
  </cacheFields>
  <cacheHierarchies count="32">
    <cacheHierarchy uniqueName="[Table2].[كود الفرع]" caption="كود الفرع" attribute="1" defaultMemberUniqueName="[Table2].[كود الفرع].[All]" allUniqueName="[Table2].[كود الفرع].[All]" dimensionUniqueName="[Table2]" displayFolder="" count="0" memberValueDatatype="20" unbalanced="0"/>
    <cacheHierarchy uniqueName="[Table2].[اسم الفرع]" caption="اسم الفرع" attribute="1" defaultMemberUniqueName="[Table2].[اسم الفرع].[All]" allUniqueName="[Table2].[اسم الفرع].[All]" dimensionUniqueName="[Table2]" displayFolder="" count="0" memberValueDatatype="130" unbalanced="0"/>
    <cacheHierarchy uniqueName="[Table2].[كود القسم]" caption="كود القسم" attribute="1" defaultMemberUniqueName="[Table2].[كود القسم].[All]" allUniqueName="[Table2].[كود القسم].[All]" dimensionUniqueName="[Table2]" displayFolder="" count="0" memberValueDatatype="20" unbalanced="0"/>
    <cacheHierarchy uniqueName="[Table2].[القسم]" caption="القسم" attribute="1" defaultMemberUniqueName="[Table2].[القسم].[All]" allUniqueName="[Table2].[القسم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مجموعة رئيسية]" caption="مجموعة رئيسية" attribute="1" defaultMemberUniqueName="[Table2].[مجموعة رئيسية].[All]" allUniqueName="[Table2].[مجموعة رئيسية].[All]" dimensionUniqueName="[Table2]" displayFolder="" count="0" memberValueDatatype="20" unbalanced="0"/>
    <cacheHierarchy uniqueName="[Table2].[اسم مجموعة رئيسية]" caption="اسم مجموعة رئيسية" attribute="1" defaultMemberUniqueName="[Table2].[اسم مجموعة رئيسية].[All]" allUniqueName="[Table2].[اسم مجموعة رئيسية].[All]" dimensionUniqueName="[Table2]" displayFolder="" count="0" memberValueDatatype="130" unbalanced="0"/>
    <cacheHierarchy uniqueName="[Table2].[مجموعة فرعية]" caption="مجموعة فرعية" attribute="1" defaultMemberUniqueName="[Table2].[مجموعة فرعية].[All]" allUniqueName="[Table2].[مجموعة فرعية].[All]" dimensionUniqueName="[Table2]" displayFolder="" count="0" memberValueDatatype="20" unbalanced="0"/>
    <cacheHierarchy uniqueName="[Table2].[اسم المجموعة فرعية]" caption="اسم المجموعة فرعية" attribute="1" defaultMemberUniqueName="[Table2].[اسم المجموعة فرعية].[All]" allUniqueName="[Table2].[اسم المجموعة فرعية].[All]" dimensionUniqueName="[Table2]" displayFolder="" count="0" memberValueDatatype="130" unbalanced="0"/>
    <cacheHierarchy uniqueName="[Table2].[كود الصنف]" caption="كود الصنف" attribute="1" defaultMemberUniqueName="[Table2].[كود الصنف].[All]" allUniqueName="[Table2].[كود الصنف].[All]" dimensionUniqueName="[Table2]" displayFolder="" count="0" memberValueDatatype="20" unbalanced="0"/>
    <cacheHierarchy uniqueName="[Table2].[باركود]" caption="باركود" attribute="1" defaultMemberUniqueName="[Table2].[باركود].[All]" allUniqueName="[Table2].[باركود].[All]" dimensionUniqueName="[Table2]" displayFolder="" count="0" memberValueDatatype="5" unbalanced="0"/>
    <cacheHierarchy uniqueName="[Table2].[اسم الصنف]" caption="اسم الصنف" attribute="1" defaultMemberUniqueName="[Table2].[اسم الصنف].[All]" allUniqueName="[Table2].[اسم الصنف].[All]" dimensionUniqueName="[Table2]" displayFolder="" count="0" memberValueDatatype="130" unbalanced="0"/>
    <cacheHierarchy uniqueName="[Table2].[صافى كمية مبيعات]" caption="صافى كمية مبيعات" attribute="1" defaultMemberUniqueName="[Table2].[صافى كمية مبيعات].[All]" allUniqueName="[Table2].[صافى كمية مبيعات].[All]" dimensionUniqueName="[Table2]" displayFolder="" count="0" memberValueDatatype="5" unbalanced="0"/>
    <cacheHierarchy uniqueName="[Table2].[صافى قيمة مبيعات]" caption="صافى قيمة مبيعات" attribute="1" defaultMemberUniqueName="[Table2].[صافى قيمة مبيعات].[All]" allUniqueName="[Table2].[صافى قيمة مبيعات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اسم الفرع]" caption="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اسم الفرع]" caption="Distinct 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القسم]" caption="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القسم]" caption="Distinct 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صافى قيمة مبيعات]" caption="Sum of صافى قيمة مبيعات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اسم الصنف]" caption="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اسم الصنف]" caption="Distinct 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مجموعة رئيسية]" caption="Sum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مجموعة رئيسية]" caption="Distinct Count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مجموعة فرعية]" caption="Sum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مجموعة رئيسية]" caption="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اسم مجموعة رئيسية]" caption="Distinct 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مجموعة فرعية]" caption="Distinct Count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المجموعة فرعية]" caption="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اسم المجموعة فرعية]" caption="Distinct 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صافى كمية مبيعات]" caption="Sum of صافى كمية مبيعات" measure="1" displayFolder="" measureGroup="Table2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صافى كمية مبيعات]" caption="Count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cs" refreshedDate="45891.798680671294" backgroundQuery="1" createdVersion="6" refreshedVersion="6" minRefreshableVersion="3" recordCount="0" supportSubquery="1" supportAdvancedDrill="1" xr:uid="{07799702-9A35-4282-9F21-C667BD9FD866}">
  <cacheSource type="external" connectionId="1"/>
  <cacheFields count="2">
    <cacheField name="[Measures].[Sum of صافى قيمة مبيعات]" caption="Sum of صافى قيمة مبيعات" numFmtId="0" hierarchy="19" level="32767"/>
    <cacheField name="[Table2].[القسم].[القسم]" caption="القسم" numFmtId="0" hierarchy="3" level="1">
      <sharedItems count="33">
        <s v="أجهزة كهربائية"/>
        <s v="أدوات كهربائية"/>
        <s v="ادوات منزلية"/>
        <s v="أسماك فريش"/>
        <s v="أسماك مملحه"/>
        <s v="أصناف ملغية"/>
        <s v="إعادة تدوير"/>
        <s v="المكتبة"/>
        <s v="بقالة"/>
        <s v="تجميل"/>
        <s v="ثلاجات تبريد"/>
        <s v="ثلاجات تجميد"/>
        <s v="جزارة مستوردة"/>
        <s v="جزاره بلدى"/>
        <s v="حلويات"/>
        <s v="خضار / فاكهه"/>
        <s v="دعاية وإعلان"/>
        <s v="دواجن فريش"/>
        <s v="شنط وكراتين متنوعة"/>
        <s v="عصير فريش"/>
        <s v="عطارة"/>
        <s v="كمبيوتر"/>
        <s v="مخبوزات"/>
        <s v="مستلزمات اطفال"/>
        <s v="مستلزمات عمل"/>
        <s v="مستلزمات متنوعة"/>
        <s v="معلبات"/>
        <s v="مفروشات"/>
        <s v="ملابس"/>
        <s v="منظفات"/>
        <s v="مواشى/ طيور حيه"/>
        <s v="وجبات جاهزة"/>
        <s v="ورقيات"/>
      </sharedItems>
    </cacheField>
  </cacheFields>
  <cacheHierarchies count="32">
    <cacheHierarchy uniqueName="[Table2].[كود الفرع]" caption="كود الفرع" attribute="1" defaultMemberUniqueName="[Table2].[كود الفرع].[All]" allUniqueName="[Table2].[كود الفرع].[All]" dimensionUniqueName="[Table2]" displayFolder="" count="0" memberValueDatatype="20" unbalanced="0"/>
    <cacheHierarchy uniqueName="[Table2].[اسم الفرع]" caption="اسم الفرع" attribute="1" defaultMemberUniqueName="[Table2].[اسم الفرع].[All]" allUniqueName="[Table2].[اسم الفرع].[All]" dimensionUniqueName="[Table2]" displayFolder="" count="0" memberValueDatatype="130" unbalanced="0"/>
    <cacheHierarchy uniqueName="[Table2].[كود القسم]" caption="كود القسم" attribute="1" defaultMemberUniqueName="[Table2].[كود القسم].[All]" allUniqueName="[Table2].[كود القسم].[All]" dimensionUniqueName="[Table2]" displayFolder="" count="0" memberValueDatatype="20" unbalanced="0"/>
    <cacheHierarchy uniqueName="[Table2].[القسم]" caption="القسم" attribute="1" defaultMemberUniqueName="[Table2].[القسم].[All]" allUniqueName="[Table2].[القسم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مجموعة رئيسية]" caption="مجموعة رئيسية" attribute="1" defaultMemberUniqueName="[Table2].[مجموعة رئيسية].[All]" allUniqueName="[Table2].[مجموعة رئيسية].[All]" dimensionUniqueName="[Table2]" displayFolder="" count="0" memberValueDatatype="20" unbalanced="0"/>
    <cacheHierarchy uniqueName="[Table2].[اسم مجموعة رئيسية]" caption="اسم مجموعة رئيسية" attribute="1" defaultMemberUniqueName="[Table2].[اسم مجموعة رئيسية].[All]" allUniqueName="[Table2].[اسم مجموعة رئيسية].[All]" dimensionUniqueName="[Table2]" displayFolder="" count="0" memberValueDatatype="130" unbalanced="0"/>
    <cacheHierarchy uniqueName="[Table2].[مجموعة فرعية]" caption="مجموعة فرعية" attribute="1" defaultMemberUniqueName="[Table2].[مجموعة فرعية].[All]" allUniqueName="[Table2].[مجموعة فرعية].[All]" dimensionUniqueName="[Table2]" displayFolder="" count="0" memberValueDatatype="20" unbalanced="0"/>
    <cacheHierarchy uniqueName="[Table2].[اسم المجموعة فرعية]" caption="اسم المجموعة فرعية" attribute="1" defaultMemberUniqueName="[Table2].[اسم المجموعة فرعية].[All]" allUniqueName="[Table2].[اسم المجموعة فرعية].[All]" dimensionUniqueName="[Table2]" displayFolder="" count="0" memberValueDatatype="130" unbalanced="0"/>
    <cacheHierarchy uniqueName="[Table2].[كود الصنف]" caption="كود الصنف" attribute="1" defaultMemberUniqueName="[Table2].[كود الصنف].[All]" allUniqueName="[Table2].[كود الصنف].[All]" dimensionUniqueName="[Table2]" displayFolder="" count="0" memberValueDatatype="20" unbalanced="0"/>
    <cacheHierarchy uniqueName="[Table2].[باركود]" caption="باركود" attribute="1" defaultMemberUniqueName="[Table2].[باركود].[All]" allUniqueName="[Table2].[باركود].[All]" dimensionUniqueName="[Table2]" displayFolder="" count="0" memberValueDatatype="5" unbalanced="0"/>
    <cacheHierarchy uniqueName="[Table2].[اسم الصنف]" caption="اسم الصنف" attribute="1" defaultMemberUniqueName="[Table2].[اسم الصنف].[All]" allUniqueName="[Table2].[اسم الصنف].[All]" dimensionUniqueName="[Table2]" displayFolder="" count="0" memberValueDatatype="130" unbalanced="0"/>
    <cacheHierarchy uniqueName="[Table2].[صافى كمية مبيعات]" caption="صافى كمية مبيعات" attribute="1" defaultMemberUniqueName="[Table2].[صافى كمية مبيعات].[All]" allUniqueName="[Table2].[صافى كمية مبيعات].[All]" dimensionUniqueName="[Table2]" displayFolder="" count="0" memberValueDatatype="5" unbalanced="0"/>
    <cacheHierarchy uniqueName="[Table2].[صافى قيمة مبيعات]" caption="صافى قيمة مبيعات" attribute="1" defaultMemberUniqueName="[Table2].[صافى قيمة مبيعات].[All]" allUniqueName="[Table2].[صافى قيمة مبيعات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اسم الفرع]" caption="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اسم الفرع]" caption="Distinct 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القسم]" caption="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القسم]" caption="Distinct 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صافى قيمة مبيعات]" caption="Sum of صافى قيمة مبيعات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اسم الصنف]" caption="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اسم الصنف]" caption="Distinct 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مجموعة رئيسية]" caption="Sum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مجموعة رئيسية]" caption="Distinct Count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مجموعة فرعية]" caption="Sum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مجموعة رئيسية]" caption="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اسم مجموعة رئيسية]" caption="Distinct 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مجموعة فرعية]" caption="Distinct Count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المجموعة فرعية]" caption="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اسم المجموعة فرعية]" caption="Distinct 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صافى كمية مبيعات]" caption="Sum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صافى كمية مبيعات]" caption="Count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cs" refreshedDate="45891.798681712964" backgroundQuery="1" createdVersion="6" refreshedVersion="6" minRefreshableVersion="3" recordCount="0" supportSubquery="1" supportAdvancedDrill="1" xr:uid="{E3268887-9521-401B-9B39-8D2A402D88C5}">
  <cacheSource type="external" connectionId="1"/>
  <cacheFields count="2">
    <cacheField name="[Measures].[Sum of صافى قيمة مبيعات]" caption="Sum of صافى قيمة مبيعات" numFmtId="0" hierarchy="19" level="32767"/>
    <cacheField name="[Table2].[اسم الفرع].[اسم الفرع]" caption="اسم الفرع" numFmtId="0" hierarchy="1" level="1">
      <sharedItems count="52">
        <s v=" التجمع"/>
        <s v="اكتوبر"/>
        <s v="الإبراهيمية"/>
        <s v="الجمرك"/>
        <s v="الزيتون"/>
        <s v="الساحل"/>
        <s v="السيدة زينب"/>
        <s v="العصافرة"/>
        <s v="الفراعنة"/>
        <s v="القاهرة العبور"/>
        <s v="الكوثر شارع المطار"/>
        <s v="المنتزة"/>
        <s v="المنصورة"/>
        <s v="الهرم (سهل حمزة)"/>
        <s v="الهرم (مشعل)"/>
        <s v="برج العرب"/>
        <s v="بشاير الخير"/>
        <s v="بيانكى"/>
        <s v="بيتنا اكتوبر"/>
        <s v="بيتنا التجمع"/>
        <s v="بيتنا اون لاين"/>
        <s v="بيتــــــــــــنا جــرين"/>
        <s v="بيتنا سان ستيفانو"/>
        <s v="بيتنا مارينا"/>
        <s v="ترى المنصورة"/>
        <s v="ترى جرين تاورز"/>
        <s v="جرين تاورز"/>
        <s v="جسر السويس"/>
        <s v="جناكليس"/>
        <s v="حدائق الاهرام"/>
        <s v="خالد بن الوليد"/>
        <s v="راغب"/>
        <s v="روز جاردن"/>
        <s v="سان استفانو"/>
        <s v="سبورتنج"/>
        <s v="فون شوب المنتزة"/>
        <s v="فون شوب جرين تاور"/>
        <s v="مارينا"/>
        <s v="محرم بك"/>
        <s v="محطة الرمل"/>
        <s v="مخزن التوريدات"/>
        <s v="مخزن جملة النهضة"/>
        <s v="مخزن مرغم"/>
        <s v="معرض الراس السودا"/>
        <s v="معرض باب الشعرية"/>
        <s v="معرض برج العرب"/>
        <s v="معرض مركز البحوث"/>
        <s v="معرض نادي الزراعين"/>
        <s v="منشا"/>
        <s v="ميامى"/>
        <s v="ميدان العروسة"/>
        <s v="وابور المياة"/>
      </sharedItems>
    </cacheField>
  </cacheFields>
  <cacheHierarchies count="32">
    <cacheHierarchy uniqueName="[Table2].[كود الفرع]" caption="كود الفرع" attribute="1" defaultMemberUniqueName="[Table2].[كود الفرع].[All]" allUniqueName="[Table2].[كود الفرع].[All]" dimensionUniqueName="[Table2]" displayFolder="" count="0" memberValueDatatype="20" unbalanced="0"/>
    <cacheHierarchy uniqueName="[Table2].[اسم الفرع]" caption="اسم الفرع" attribute="1" defaultMemberUniqueName="[Table2].[اسم الفرع].[All]" allUniqueName="[Table2].[اسم الفرع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كود القسم]" caption="كود القسم" attribute="1" defaultMemberUniqueName="[Table2].[كود القسم].[All]" allUniqueName="[Table2].[كود القسم].[All]" dimensionUniqueName="[Table2]" displayFolder="" count="0" memberValueDatatype="20" unbalanced="0"/>
    <cacheHierarchy uniqueName="[Table2].[القسم]" caption="القسم" attribute="1" defaultMemberUniqueName="[Table2].[القسم].[All]" allUniqueName="[Table2].[القسم].[All]" dimensionUniqueName="[Table2]" displayFolder="" count="2" memberValueDatatype="130" unbalanced="0"/>
    <cacheHierarchy uniqueName="[Table2].[مجموعة رئيسية]" caption="مجموعة رئيسية" attribute="1" defaultMemberUniqueName="[Table2].[مجموعة رئيسية].[All]" allUniqueName="[Table2].[مجموعة رئيسية].[All]" dimensionUniqueName="[Table2]" displayFolder="" count="0" memberValueDatatype="20" unbalanced="0"/>
    <cacheHierarchy uniqueName="[Table2].[اسم مجموعة رئيسية]" caption="اسم مجموعة رئيسية" attribute="1" defaultMemberUniqueName="[Table2].[اسم مجموعة رئيسية].[All]" allUniqueName="[Table2].[اسم مجموعة رئيسية].[All]" dimensionUniqueName="[Table2]" displayFolder="" count="0" memberValueDatatype="130" unbalanced="0"/>
    <cacheHierarchy uniqueName="[Table2].[مجموعة فرعية]" caption="مجموعة فرعية" attribute="1" defaultMemberUniqueName="[Table2].[مجموعة فرعية].[All]" allUniqueName="[Table2].[مجموعة فرعية].[All]" dimensionUniqueName="[Table2]" displayFolder="" count="0" memberValueDatatype="20" unbalanced="0"/>
    <cacheHierarchy uniqueName="[Table2].[اسم المجموعة فرعية]" caption="اسم المجموعة فرعية" attribute="1" defaultMemberUniqueName="[Table2].[اسم المجموعة فرعية].[All]" allUniqueName="[Table2].[اسم المجموعة فرعية].[All]" dimensionUniqueName="[Table2]" displayFolder="" count="0" memberValueDatatype="130" unbalanced="0"/>
    <cacheHierarchy uniqueName="[Table2].[كود الصنف]" caption="كود الصنف" attribute="1" defaultMemberUniqueName="[Table2].[كود الصنف].[All]" allUniqueName="[Table2].[كود الصنف].[All]" dimensionUniqueName="[Table2]" displayFolder="" count="0" memberValueDatatype="20" unbalanced="0"/>
    <cacheHierarchy uniqueName="[Table2].[باركود]" caption="باركود" attribute="1" defaultMemberUniqueName="[Table2].[باركود].[All]" allUniqueName="[Table2].[باركود].[All]" dimensionUniqueName="[Table2]" displayFolder="" count="0" memberValueDatatype="5" unbalanced="0"/>
    <cacheHierarchy uniqueName="[Table2].[اسم الصنف]" caption="اسم الصنف" attribute="1" defaultMemberUniqueName="[Table2].[اسم الصنف].[All]" allUniqueName="[Table2].[اسم الصنف].[All]" dimensionUniqueName="[Table2]" displayFolder="" count="0" memberValueDatatype="130" unbalanced="0"/>
    <cacheHierarchy uniqueName="[Table2].[صافى كمية مبيعات]" caption="صافى كمية مبيعات" attribute="1" defaultMemberUniqueName="[Table2].[صافى كمية مبيعات].[All]" allUniqueName="[Table2].[صافى كمية مبيعات].[All]" dimensionUniqueName="[Table2]" displayFolder="" count="0" memberValueDatatype="5" unbalanced="0"/>
    <cacheHierarchy uniqueName="[Table2].[صافى قيمة مبيعات]" caption="صافى قيمة مبيعات" attribute="1" defaultMemberUniqueName="[Table2].[صافى قيمة مبيعات].[All]" allUniqueName="[Table2].[صافى قيمة مبيعات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اسم الفرع]" caption="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اسم الفرع]" caption="Distinct 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القسم]" caption="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القسم]" caption="Distinct 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صافى قيمة مبيعات]" caption="Sum of صافى قيمة مبيعات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اسم الصنف]" caption="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اسم الصنف]" caption="Distinct 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مجموعة رئيسية]" caption="Sum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مجموعة رئيسية]" caption="Distinct Count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مجموعة فرعية]" caption="Sum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مجموعة رئيسية]" caption="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اسم مجموعة رئيسية]" caption="Distinct 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مجموعة فرعية]" caption="Distinct Count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المجموعة فرعية]" caption="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اسم المجموعة فرعية]" caption="Distinct 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صافى كمية مبيعات]" caption="Sum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صافى كمية مبيعات]" caption="Count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cs" refreshedDate="45891.798684374997" backgroundQuery="1" createdVersion="6" refreshedVersion="6" minRefreshableVersion="3" recordCount="0" supportSubquery="1" supportAdvancedDrill="1" xr:uid="{716F6454-959B-407A-978C-F21D02C73B6B}">
  <cacheSource type="external" connectionId="1"/>
  <cacheFields count="2">
    <cacheField name="[Table2].[اسم الصنف].[اسم الصنف]" caption="اسم الصنف" numFmtId="0" hierarchy="10" level="1">
      <sharedItems count="10">
        <s v="الصقر سكر 1ك"/>
        <s v="بسطرمه"/>
        <s v="زبده طبيعى اورجواى بالوزن"/>
        <s v="طبق بيض ابيض (كرتون)  30 ق"/>
        <s v="طبق بيض احمر (كرتون)  30 ق"/>
        <s v="لحم شمبرى/ كندوز  بفتيك"/>
        <s v="لحم شمبرى/ كندوز  كباب حله"/>
        <s v="لحم شمبرى/ كندوز  مفروم"/>
        <s v="لحم شمبرى/ كندوز  موزه"/>
        <s v="لحم شمبرى/ كندوز  وش فخده"/>
      </sharedItems>
    </cacheField>
    <cacheField name="[Measures].[Sum of صافى قيمة مبيعات]" caption="Sum of صافى قيمة مبيعات" numFmtId="0" hierarchy="19" level="32767"/>
  </cacheFields>
  <cacheHierarchies count="32">
    <cacheHierarchy uniqueName="[Table2].[كود الفرع]" caption="كود الفرع" attribute="1" defaultMemberUniqueName="[Table2].[كود الفرع].[All]" allUniqueName="[Table2].[كود الفرع].[All]" dimensionUniqueName="[Table2]" displayFolder="" count="0" memberValueDatatype="20" unbalanced="0"/>
    <cacheHierarchy uniqueName="[Table2].[اسم الفرع]" caption="اسم الفرع" attribute="1" defaultMemberUniqueName="[Table2].[اسم الفرع].[All]" allUniqueName="[Table2].[اسم الفرع].[All]" dimensionUniqueName="[Table2]" displayFolder="" count="0" memberValueDatatype="130" unbalanced="0"/>
    <cacheHierarchy uniqueName="[Table2].[كود القسم]" caption="كود القسم" attribute="1" defaultMemberUniqueName="[Table2].[كود القسم].[All]" allUniqueName="[Table2].[كود القسم].[All]" dimensionUniqueName="[Table2]" displayFolder="" count="0" memberValueDatatype="20" unbalanced="0"/>
    <cacheHierarchy uniqueName="[Table2].[القسم]" caption="القسم" attribute="1" defaultMemberUniqueName="[Table2].[القسم].[All]" allUniqueName="[Table2].[القسم].[All]" dimensionUniqueName="[Table2]" displayFolder="" count="2" memberValueDatatype="130" unbalanced="0"/>
    <cacheHierarchy uniqueName="[Table2].[مجموعة رئيسية]" caption="مجموعة رئيسية" attribute="1" defaultMemberUniqueName="[Table2].[مجموعة رئيسية].[All]" allUniqueName="[Table2].[مجموعة رئيسية].[All]" dimensionUniqueName="[Table2]" displayFolder="" count="0" memberValueDatatype="20" unbalanced="0"/>
    <cacheHierarchy uniqueName="[Table2].[اسم مجموعة رئيسية]" caption="اسم مجموعة رئيسية" attribute="1" defaultMemberUniqueName="[Table2].[اسم مجموعة رئيسية].[All]" allUniqueName="[Table2].[اسم مجموعة رئيسية].[All]" dimensionUniqueName="[Table2]" displayFolder="" count="0" memberValueDatatype="130" unbalanced="0"/>
    <cacheHierarchy uniqueName="[Table2].[مجموعة فرعية]" caption="مجموعة فرعية" attribute="1" defaultMemberUniqueName="[Table2].[مجموعة فرعية].[All]" allUniqueName="[Table2].[مجموعة فرعية].[All]" dimensionUniqueName="[Table2]" displayFolder="" count="0" memberValueDatatype="20" unbalanced="0"/>
    <cacheHierarchy uniqueName="[Table2].[اسم المجموعة فرعية]" caption="اسم المجموعة فرعية" attribute="1" defaultMemberUniqueName="[Table2].[اسم المجموعة فرعية].[All]" allUniqueName="[Table2].[اسم المجموعة فرعية].[All]" dimensionUniqueName="[Table2]" displayFolder="" count="0" memberValueDatatype="130" unbalanced="0"/>
    <cacheHierarchy uniqueName="[Table2].[كود الصنف]" caption="كود الصنف" attribute="1" defaultMemberUniqueName="[Table2].[كود الصنف].[All]" allUniqueName="[Table2].[كود الصنف].[All]" dimensionUniqueName="[Table2]" displayFolder="" count="0" memberValueDatatype="20" unbalanced="0"/>
    <cacheHierarchy uniqueName="[Table2].[باركود]" caption="باركود" attribute="1" defaultMemberUniqueName="[Table2].[باركود].[All]" allUniqueName="[Table2].[باركود].[All]" dimensionUniqueName="[Table2]" displayFolder="" count="0" memberValueDatatype="5" unbalanced="0"/>
    <cacheHierarchy uniqueName="[Table2].[اسم الصنف]" caption="اسم الصنف" attribute="1" defaultMemberUniqueName="[Table2].[اسم الصنف].[All]" allUniqueName="[Table2].[اسم الصنف].[All]" dimensionUniqueName="[Table2]" displayFolder="" count="2" memberValueDatatype="130" unbalanced="0">
      <fieldsUsage count="2">
        <fieldUsage x="-1"/>
        <fieldUsage x="0"/>
      </fieldsUsage>
    </cacheHierarchy>
    <cacheHierarchy uniqueName="[Table2].[صافى كمية مبيعات]" caption="صافى كمية مبيعات" attribute="1" defaultMemberUniqueName="[Table2].[صافى كمية مبيعات].[All]" allUniqueName="[Table2].[صافى كمية مبيعات].[All]" dimensionUniqueName="[Table2]" displayFolder="" count="0" memberValueDatatype="5" unbalanced="0"/>
    <cacheHierarchy uniqueName="[Table2].[صافى قيمة مبيعات]" caption="صافى قيمة مبيعات" attribute="1" defaultMemberUniqueName="[Table2].[صافى قيمة مبيعات].[All]" allUniqueName="[Table2].[صافى قيمة مبيعات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اسم الفرع]" caption="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اسم الفرع]" caption="Distinct 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القسم]" caption="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القسم]" caption="Distinct 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صافى قيمة مبيعات]" caption="Sum of صافى قيمة مبيعات" measure="1" displayFolder="" measureGroup="Tabl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اسم الصنف]" caption="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اسم الصنف]" caption="Distinct 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مجموعة رئيسية]" caption="Sum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مجموعة رئيسية]" caption="Distinct Count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مجموعة فرعية]" caption="Sum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مجموعة رئيسية]" caption="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اسم مجموعة رئيسية]" caption="Distinct 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مجموعة فرعية]" caption="Distinct Count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المجموعة فرعية]" caption="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اسم المجموعة فرعية]" caption="Distinct 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صافى كمية مبيعات]" caption="Sum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صافى كمية مبيعات]" caption="Count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cs" refreshedDate="45891.798685532405" backgroundQuery="1" createdVersion="6" refreshedVersion="6" minRefreshableVersion="3" recordCount="0" supportSubquery="1" supportAdvancedDrill="1" xr:uid="{BD6D470A-F609-445D-BCE9-705568DB6A54}">
  <cacheSource type="external" connectionId="1"/>
  <cacheFields count="2">
    <cacheField name="[Measures].[Count of صافى كمية مبيعات]" caption="Count of صافى كمية مبيعات" numFmtId="0" hierarchy="31" level="32767"/>
    <cacheField name="[Table2].[القسم].[القسم]" caption="القسم" numFmtId="0" hierarchy="3" level="1">
      <sharedItems count="33">
        <s v="أجهزة كهربائية"/>
        <s v="أدوات كهربائية"/>
        <s v="ادوات منزلية"/>
        <s v="أسماك فريش"/>
        <s v="أسماك مملحه"/>
        <s v="أصناف ملغية"/>
        <s v="إعادة تدوير"/>
        <s v="المكتبة"/>
        <s v="بقالة"/>
        <s v="تجميل"/>
        <s v="ثلاجات تبريد"/>
        <s v="ثلاجات تجميد"/>
        <s v="جزارة مستوردة"/>
        <s v="جزاره بلدى"/>
        <s v="حلويات"/>
        <s v="خضار / فاكهه"/>
        <s v="دعاية وإعلان"/>
        <s v="دواجن فريش"/>
        <s v="شنط وكراتين متنوعة"/>
        <s v="عصير فريش"/>
        <s v="عطارة"/>
        <s v="كمبيوتر"/>
        <s v="مخبوزات"/>
        <s v="مستلزمات اطفال"/>
        <s v="مستلزمات عمل"/>
        <s v="مستلزمات متنوعة"/>
        <s v="معلبات"/>
        <s v="مفروشات"/>
        <s v="ملابس"/>
        <s v="منظفات"/>
        <s v="مواشى/ طيور حيه"/>
        <s v="وجبات جاهزة"/>
        <s v="ورقيات"/>
      </sharedItems>
    </cacheField>
  </cacheFields>
  <cacheHierarchies count="32">
    <cacheHierarchy uniqueName="[Table2].[كود الفرع]" caption="كود الفرع" attribute="1" defaultMemberUniqueName="[Table2].[كود الفرع].[All]" allUniqueName="[Table2].[كود الفرع].[All]" dimensionUniqueName="[Table2]" displayFolder="" count="0" memberValueDatatype="20" unbalanced="0"/>
    <cacheHierarchy uniqueName="[Table2].[اسم الفرع]" caption="اسم الفرع" attribute="1" defaultMemberUniqueName="[Table2].[اسم الفرع].[All]" allUniqueName="[Table2].[اسم الفرع].[All]" dimensionUniqueName="[Table2]" displayFolder="" count="0" memberValueDatatype="130" unbalanced="0"/>
    <cacheHierarchy uniqueName="[Table2].[كود القسم]" caption="كود القسم" attribute="1" defaultMemberUniqueName="[Table2].[كود القسم].[All]" allUniqueName="[Table2].[كود القسم].[All]" dimensionUniqueName="[Table2]" displayFolder="" count="0" memberValueDatatype="20" unbalanced="0"/>
    <cacheHierarchy uniqueName="[Table2].[القسم]" caption="القسم" attribute="1" defaultMemberUniqueName="[Table2].[القسم].[All]" allUniqueName="[Table2].[القسم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مجموعة رئيسية]" caption="مجموعة رئيسية" attribute="1" defaultMemberUniqueName="[Table2].[مجموعة رئيسية].[All]" allUniqueName="[Table2].[مجموعة رئيسية].[All]" dimensionUniqueName="[Table2]" displayFolder="" count="0" memberValueDatatype="20" unbalanced="0"/>
    <cacheHierarchy uniqueName="[Table2].[اسم مجموعة رئيسية]" caption="اسم مجموعة رئيسية" attribute="1" defaultMemberUniqueName="[Table2].[اسم مجموعة رئيسية].[All]" allUniqueName="[Table2].[اسم مجموعة رئيسية].[All]" dimensionUniqueName="[Table2]" displayFolder="" count="0" memberValueDatatype="130" unbalanced="0"/>
    <cacheHierarchy uniqueName="[Table2].[مجموعة فرعية]" caption="مجموعة فرعية" attribute="1" defaultMemberUniqueName="[Table2].[مجموعة فرعية].[All]" allUniqueName="[Table2].[مجموعة فرعية].[All]" dimensionUniqueName="[Table2]" displayFolder="" count="0" memberValueDatatype="20" unbalanced="0"/>
    <cacheHierarchy uniqueName="[Table2].[اسم المجموعة فرعية]" caption="اسم المجموعة فرعية" attribute="1" defaultMemberUniqueName="[Table2].[اسم المجموعة فرعية].[All]" allUniqueName="[Table2].[اسم المجموعة فرعية].[All]" dimensionUniqueName="[Table2]" displayFolder="" count="0" memberValueDatatype="130" unbalanced="0"/>
    <cacheHierarchy uniqueName="[Table2].[كود الصنف]" caption="كود الصنف" attribute="1" defaultMemberUniqueName="[Table2].[كود الصنف].[All]" allUniqueName="[Table2].[كود الصنف].[All]" dimensionUniqueName="[Table2]" displayFolder="" count="0" memberValueDatatype="20" unbalanced="0"/>
    <cacheHierarchy uniqueName="[Table2].[باركود]" caption="باركود" attribute="1" defaultMemberUniqueName="[Table2].[باركود].[All]" allUniqueName="[Table2].[باركود].[All]" dimensionUniqueName="[Table2]" displayFolder="" count="0" memberValueDatatype="5" unbalanced="0"/>
    <cacheHierarchy uniqueName="[Table2].[اسم الصنف]" caption="اسم الصنف" attribute="1" defaultMemberUniqueName="[Table2].[اسم الصنف].[All]" allUniqueName="[Table2].[اسم الصنف].[All]" dimensionUniqueName="[Table2]" displayFolder="" count="0" memberValueDatatype="130" unbalanced="0"/>
    <cacheHierarchy uniqueName="[Table2].[صافى كمية مبيعات]" caption="صافى كمية مبيعات" attribute="1" defaultMemberUniqueName="[Table2].[صافى كمية مبيعات].[All]" allUniqueName="[Table2].[صافى كمية مبيعات].[All]" dimensionUniqueName="[Table2]" displayFolder="" count="0" memberValueDatatype="5" unbalanced="0"/>
    <cacheHierarchy uniqueName="[Table2].[صافى قيمة مبيعات]" caption="صافى قيمة مبيعات" attribute="1" defaultMemberUniqueName="[Table2].[صافى قيمة مبيعات].[All]" allUniqueName="[Table2].[صافى قيمة مبيعات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اسم الفرع]" caption="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اسم الفرع]" caption="Distinct 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القسم]" caption="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القسم]" caption="Distinct 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صافى قيمة مبيعات]" caption="Sum of صافى قيم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اسم الصنف]" caption="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اسم الصنف]" caption="Distinct 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مجموعة رئيسية]" caption="Sum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مجموعة رئيسية]" caption="Distinct Count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مجموعة فرعية]" caption="Sum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مجموعة رئيسية]" caption="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اسم مجموعة رئيسية]" caption="Distinct 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مجموعة فرعية]" caption="Distinct Count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المجموعة فرعية]" caption="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اسم المجموعة فرعية]" caption="Distinct 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صافى كمية مبيعات]" caption="Sum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صافى كمية مبيعات]" caption="Count of صافى كمية مبيعات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cs" refreshedDate="45891.798686921298" backgroundQuery="1" createdVersion="6" refreshedVersion="6" minRefreshableVersion="3" recordCount="0" supportSubquery="1" supportAdvancedDrill="1" xr:uid="{948BC6C9-EB64-44C8-9F6A-C8CAC0D08BEC}">
  <cacheSource type="external" connectionId="1"/>
  <cacheFields count="2">
    <cacheField name="[Measures].[Sum of صافى قيمة مبيعات]" caption="Sum of صافى قيمة مبيعات" numFmtId="0" hierarchy="19" level="32767"/>
    <cacheField name="[Table2].[اسم الفرع].[اسم الفرع]" caption="اسم الفرع" numFmtId="0" hierarchy="1" level="1">
      <sharedItems count="5">
        <s v="ترى المنصورة"/>
        <s v="ترى جرين تاورز"/>
        <s v="فون شوب المنتزة"/>
        <s v="معرض الراس السودا"/>
        <s v="معرض مركز البحوث"/>
      </sharedItems>
    </cacheField>
  </cacheFields>
  <cacheHierarchies count="32">
    <cacheHierarchy uniqueName="[Table2].[كود الفرع]" caption="كود الفرع" attribute="1" defaultMemberUniqueName="[Table2].[كود الفرع].[All]" allUniqueName="[Table2].[كود الفرع].[All]" dimensionUniqueName="[Table2]" displayFolder="" count="0" memberValueDatatype="20" unbalanced="0"/>
    <cacheHierarchy uniqueName="[Table2].[اسم الفرع]" caption="اسم الفرع" attribute="1" defaultMemberUniqueName="[Table2].[اسم الفرع].[All]" allUniqueName="[Table2].[اسم الفرع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كود القسم]" caption="كود القسم" attribute="1" defaultMemberUniqueName="[Table2].[كود القسم].[All]" allUniqueName="[Table2].[كود القسم].[All]" dimensionUniqueName="[Table2]" displayFolder="" count="0" memberValueDatatype="20" unbalanced="0"/>
    <cacheHierarchy uniqueName="[Table2].[القسم]" caption="القسم" attribute="1" defaultMemberUniqueName="[Table2].[القسم].[All]" allUniqueName="[Table2].[القسم].[All]" dimensionUniqueName="[Table2]" displayFolder="" count="0" memberValueDatatype="130" unbalanced="0"/>
    <cacheHierarchy uniqueName="[Table2].[مجموعة رئيسية]" caption="مجموعة رئيسية" attribute="1" defaultMemberUniqueName="[Table2].[مجموعة رئيسية].[All]" allUniqueName="[Table2].[مجموعة رئيسية].[All]" dimensionUniqueName="[Table2]" displayFolder="" count="0" memberValueDatatype="20" unbalanced="0"/>
    <cacheHierarchy uniqueName="[Table2].[اسم مجموعة رئيسية]" caption="اسم مجموعة رئيسية" attribute="1" defaultMemberUniqueName="[Table2].[اسم مجموعة رئيسية].[All]" allUniqueName="[Table2].[اسم مجموعة رئيسية].[All]" dimensionUniqueName="[Table2]" displayFolder="" count="0" memberValueDatatype="130" unbalanced="0"/>
    <cacheHierarchy uniqueName="[Table2].[مجموعة فرعية]" caption="مجموعة فرعية" attribute="1" defaultMemberUniqueName="[Table2].[مجموعة فرعية].[All]" allUniqueName="[Table2].[مجموعة فرعية].[All]" dimensionUniqueName="[Table2]" displayFolder="" count="0" memberValueDatatype="20" unbalanced="0"/>
    <cacheHierarchy uniqueName="[Table2].[اسم المجموعة فرعية]" caption="اسم المجموعة فرعية" attribute="1" defaultMemberUniqueName="[Table2].[اسم المجموعة فرعية].[All]" allUniqueName="[Table2].[اسم المجموعة فرعية].[All]" dimensionUniqueName="[Table2]" displayFolder="" count="0" memberValueDatatype="130" unbalanced="0"/>
    <cacheHierarchy uniqueName="[Table2].[كود الصنف]" caption="كود الصنف" attribute="1" defaultMemberUniqueName="[Table2].[كود الصنف].[All]" allUniqueName="[Table2].[كود الصنف].[All]" dimensionUniqueName="[Table2]" displayFolder="" count="0" memberValueDatatype="20" unbalanced="0"/>
    <cacheHierarchy uniqueName="[Table2].[باركود]" caption="باركود" attribute="1" defaultMemberUniqueName="[Table2].[باركود].[All]" allUniqueName="[Table2].[باركود].[All]" dimensionUniqueName="[Table2]" displayFolder="" count="0" memberValueDatatype="5" unbalanced="0"/>
    <cacheHierarchy uniqueName="[Table2].[اسم الصنف]" caption="اسم الصنف" attribute="1" defaultMemberUniqueName="[Table2].[اسم الصنف].[All]" allUniqueName="[Table2].[اسم الصنف].[All]" dimensionUniqueName="[Table2]" displayFolder="" count="0" memberValueDatatype="130" unbalanced="0"/>
    <cacheHierarchy uniqueName="[Table2].[صافى كمية مبيعات]" caption="صافى كمية مبيعات" attribute="1" defaultMemberUniqueName="[Table2].[صافى كمية مبيعات].[All]" allUniqueName="[Table2].[صافى كمية مبيعات].[All]" dimensionUniqueName="[Table2]" displayFolder="" count="0" memberValueDatatype="5" unbalanced="0"/>
    <cacheHierarchy uniqueName="[Table2].[صافى قيمة مبيعات]" caption="صافى قيمة مبيعات" attribute="1" defaultMemberUniqueName="[Table2].[صافى قيمة مبيعات].[All]" allUniqueName="[Table2].[صافى قيمة مبيعات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اسم الفرع]" caption="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اسم الفرع]" caption="Distinct 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القسم]" caption="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القسم]" caption="Distinct 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صافى قيمة مبيعات]" caption="Sum of صافى قيمة مبيعات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اسم الصنف]" caption="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اسم الصنف]" caption="Distinct 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مجموعة رئيسية]" caption="Sum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مجموعة رئيسية]" caption="Distinct Count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مجموعة فرعية]" caption="Sum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مجموعة رئيسية]" caption="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اسم مجموعة رئيسية]" caption="Distinct 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مجموعة فرعية]" caption="Distinct Count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المجموعة فرعية]" caption="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اسم المجموعة فرعية]" caption="Distinct 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صافى كمية مبيعات]" caption="Sum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صافى كمية مبيعات]" caption="Count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cs" refreshedDate="45891.798688194445" backgroundQuery="1" createdVersion="6" refreshedVersion="6" minRefreshableVersion="3" recordCount="0" supportSubquery="1" supportAdvancedDrill="1" xr:uid="{B2C5AC4E-C706-4EB6-8762-B1775620A6B3}">
  <cacheSource type="external" connectionId="1"/>
  <cacheFields count="6">
    <cacheField name="[Measures].[Distinct Count of اسم الفرع]" caption="Distinct Count of اسم الفرع" numFmtId="0" hierarchy="16" level="32767"/>
    <cacheField name="[Measures].[Distinct Count of القسم]" caption="Distinct Count of القسم" numFmtId="0" hierarchy="18" level="32767"/>
    <cacheField name="[Measures].[Sum of صافى قيمة مبيعات]" caption="Sum of صافى قيمة مبيعات" numFmtId="0" hierarchy="19" level="32767"/>
    <cacheField name="[Measures].[Distinct Count of مجموعة رئيسية]" caption="Distinct Count of مجموعة رئيسية" numFmtId="0" hierarchy="23" level="32767"/>
    <cacheField name="[Measures].[Distinct Count of اسم المجموعة فرعية]" caption="Distinct Count of اسم المجموعة فرعية" numFmtId="0" hierarchy="29" level="32767"/>
    <cacheField name="[Measures].[Count of صافى كمية مبيعات]" caption="Count of صافى كمية مبيعات" numFmtId="0" hierarchy="31" level="32767"/>
  </cacheFields>
  <cacheHierarchies count="32">
    <cacheHierarchy uniqueName="[Table2].[كود الفرع]" caption="كود الفرع" attribute="1" defaultMemberUniqueName="[Table2].[كود الفرع].[All]" allUniqueName="[Table2].[كود الفرع].[All]" dimensionUniqueName="[Table2]" displayFolder="" count="0" memberValueDatatype="20" unbalanced="0"/>
    <cacheHierarchy uniqueName="[Table2].[اسم الفرع]" caption="اسم الفرع" attribute="1" defaultMemberUniqueName="[Table2].[اسم الفرع].[All]" allUniqueName="[Table2].[اسم الفرع].[All]" dimensionUniqueName="[Table2]" displayFolder="" count="0" memberValueDatatype="130" unbalanced="0"/>
    <cacheHierarchy uniqueName="[Table2].[كود القسم]" caption="كود القسم" attribute="1" defaultMemberUniqueName="[Table2].[كود القسم].[All]" allUniqueName="[Table2].[كود القسم].[All]" dimensionUniqueName="[Table2]" displayFolder="" count="0" memberValueDatatype="20" unbalanced="0"/>
    <cacheHierarchy uniqueName="[Table2].[القسم]" caption="القسم" attribute="1" defaultMemberUniqueName="[Table2].[القسم].[All]" allUniqueName="[Table2].[القسم].[All]" dimensionUniqueName="[Table2]" displayFolder="" count="2" memberValueDatatype="130" unbalanced="0"/>
    <cacheHierarchy uniqueName="[Table2].[مجموعة رئيسية]" caption="مجموعة رئيسية" attribute="1" defaultMemberUniqueName="[Table2].[مجموعة رئيسية].[All]" allUniqueName="[Table2].[مجموعة رئيسية].[All]" dimensionUniqueName="[Table2]" displayFolder="" count="0" memberValueDatatype="20" unbalanced="0"/>
    <cacheHierarchy uniqueName="[Table2].[اسم مجموعة رئيسية]" caption="اسم مجموعة رئيسية" attribute="1" defaultMemberUniqueName="[Table2].[اسم مجموعة رئيسية].[All]" allUniqueName="[Table2].[اسم مجموعة رئيسية].[All]" dimensionUniqueName="[Table2]" displayFolder="" count="0" memberValueDatatype="130" unbalanced="0"/>
    <cacheHierarchy uniqueName="[Table2].[مجموعة فرعية]" caption="مجموعة فرعية" attribute="1" defaultMemberUniqueName="[Table2].[مجموعة فرعية].[All]" allUniqueName="[Table2].[مجموعة فرعية].[All]" dimensionUniqueName="[Table2]" displayFolder="" count="0" memberValueDatatype="20" unbalanced="0"/>
    <cacheHierarchy uniqueName="[Table2].[اسم المجموعة فرعية]" caption="اسم المجموعة فرعية" attribute="1" defaultMemberUniqueName="[Table2].[اسم المجموعة فرعية].[All]" allUniqueName="[Table2].[اسم المجموعة فرعية].[All]" dimensionUniqueName="[Table2]" displayFolder="" count="0" memberValueDatatype="130" unbalanced="0"/>
    <cacheHierarchy uniqueName="[Table2].[كود الصنف]" caption="كود الصنف" attribute="1" defaultMemberUniqueName="[Table2].[كود الصنف].[All]" allUniqueName="[Table2].[كود الصنف].[All]" dimensionUniqueName="[Table2]" displayFolder="" count="0" memberValueDatatype="20" unbalanced="0"/>
    <cacheHierarchy uniqueName="[Table2].[باركود]" caption="باركود" attribute="1" defaultMemberUniqueName="[Table2].[باركود].[All]" allUniqueName="[Table2].[باركود].[All]" dimensionUniqueName="[Table2]" displayFolder="" count="0" memberValueDatatype="5" unbalanced="0"/>
    <cacheHierarchy uniqueName="[Table2].[اسم الصنف]" caption="اسم الصنف" attribute="1" defaultMemberUniqueName="[Table2].[اسم الصنف].[All]" allUniqueName="[Table2].[اسم الصنف].[All]" dimensionUniqueName="[Table2]" displayFolder="" count="0" memberValueDatatype="130" unbalanced="0"/>
    <cacheHierarchy uniqueName="[Table2].[صافى كمية مبيعات]" caption="صافى كمية مبيعات" attribute="1" defaultMemberUniqueName="[Table2].[صافى كمية مبيعات].[All]" allUniqueName="[Table2].[صافى كمية مبيعات].[All]" dimensionUniqueName="[Table2]" displayFolder="" count="0" memberValueDatatype="5" unbalanced="0"/>
    <cacheHierarchy uniqueName="[Table2].[صافى قيمة مبيعات]" caption="صافى قيمة مبيعات" attribute="1" defaultMemberUniqueName="[Table2].[صافى قيمة مبيعات].[All]" allUniqueName="[Table2].[صافى قيمة مبيعات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اسم الفرع]" caption="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اسم الفرع]" caption="Distinct Count of اسم الفرع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القسم]" caption="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القسم]" caption="Distinct Count of القسم" measure="1" displayFolder="" measureGroup="Tabl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صافى قيمة مبيعات]" caption="Sum of صافى قيمة مبيعات" measure="1" displayFolder="" measureGroup="Table2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اسم الصنف]" caption="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اسم الصنف]" caption="Distinct 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مجموعة رئيسية]" caption="Sum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مجموعة رئيسية]" caption="Distinct Count of مجموعة رئيسية" measure="1" displayFolder="" measureGroup="Table2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مجموعة فرعية]" caption="Sum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مجموعة رئيسية]" caption="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اسم مجموعة رئيسية]" caption="Distinct 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مجموعة فرعية]" caption="Distinct Count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المجموعة فرعية]" caption="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اسم المجموعة فرعية]" caption="Distinct Count of اسم المجموعة فرعية" measure="1" displayFolder="" measureGroup="Table2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صافى كمية مبيعات]" caption="Sum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صافى كمية مبيعات]" caption="Count of صافى كمية مبيعات" measure="1" displayFolder="" measureGroup="Table2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cs" refreshedDate="45891.798689699077" backgroundQuery="1" createdVersion="6" refreshedVersion="6" minRefreshableVersion="3" recordCount="0" supportSubquery="1" supportAdvancedDrill="1" xr:uid="{8B2376C7-CD5D-4A53-9343-507417F9F6F8}">
  <cacheSource type="external" connectionId="1"/>
  <cacheFields count="2">
    <cacheField name="[Measures].[Sum of صافى قيمة مبيعات]" caption="Sum of صافى قيمة مبيعات" numFmtId="0" hierarchy="19" level="32767"/>
    <cacheField name="[Table2].[اسم الفرع].[اسم الفرع]" caption="اسم الفرع" numFmtId="0" hierarchy="1" level="1">
      <sharedItems count="10">
        <s v=" التجمع"/>
        <s v="اكتوبر"/>
        <s v="القاهرة العبور"/>
        <s v="المنتزة"/>
        <s v="المنصورة"/>
        <s v="ترى المنصورة" u="1"/>
        <s v="ترى جرين تاورز" u="1"/>
        <s v="فون شوب المنتزة" u="1"/>
        <s v="معرض الراس السودا" u="1"/>
        <s v="معرض مركز البحوث" u="1"/>
      </sharedItems>
    </cacheField>
  </cacheFields>
  <cacheHierarchies count="32">
    <cacheHierarchy uniqueName="[Table2].[كود الفرع]" caption="كود الفرع" attribute="1" defaultMemberUniqueName="[Table2].[كود الفرع].[All]" allUniqueName="[Table2].[كود الفرع].[All]" dimensionUniqueName="[Table2]" displayFolder="" count="0" memberValueDatatype="20" unbalanced="0"/>
    <cacheHierarchy uniqueName="[Table2].[اسم الفرع]" caption="اسم الفرع" attribute="1" defaultMemberUniqueName="[Table2].[اسم الفرع].[All]" allUniqueName="[Table2].[اسم الفرع].[All]" dimensionUniqueName="[Table2]" displayFolder="" count="2" memberValueDatatype="130" unbalanced="0">
      <fieldsUsage count="2">
        <fieldUsage x="-1"/>
        <fieldUsage x="1"/>
      </fieldsUsage>
    </cacheHierarchy>
    <cacheHierarchy uniqueName="[Table2].[كود القسم]" caption="كود القسم" attribute="1" defaultMemberUniqueName="[Table2].[كود القسم].[All]" allUniqueName="[Table2].[كود القسم].[All]" dimensionUniqueName="[Table2]" displayFolder="" count="0" memberValueDatatype="20" unbalanced="0"/>
    <cacheHierarchy uniqueName="[Table2].[القسم]" caption="القسم" attribute="1" defaultMemberUniqueName="[Table2].[القسم].[All]" allUniqueName="[Table2].[القسم].[All]" dimensionUniqueName="[Table2]" displayFolder="" count="0" memberValueDatatype="130" unbalanced="0"/>
    <cacheHierarchy uniqueName="[Table2].[مجموعة رئيسية]" caption="مجموعة رئيسية" attribute="1" defaultMemberUniqueName="[Table2].[مجموعة رئيسية].[All]" allUniqueName="[Table2].[مجموعة رئيسية].[All]" dimensionUniqueName="[Table2]" displayFolder="" count="0" memberValueDatatype="20" unbalanced="0"/>
    <cacheHierarchy uniqueName="[Table2].[اسم مجموعة رئيسية]" caption="اسم مجموعة رئيسية" attribute="1" defaultMemberUniqueName="[Table2].[اسم مجموعة رئيسية].[All]" allUniqueName="[Table2].[اسم مجموعة رئيسية].[All]" dimensionUniqueName="[Table2]" displayFolder="" count="0" memberValueDatatype="130" unbalanced="0"/>
    <cacheHierarchy uniqueName="[Table2].[مجموعة فرعية]" caption="مجموعة فرعية" attribute="1" defaultMemberUniqueName="[Table2].[مجموعة فرعية].[All]" allUniqueName="[Table2].[مجموعة فرعية].[All]" dimensionUniqueName="[Table2]" displayFolder="" count="0" memberValueDatatype="20" unbalanced="0"/>
    <cacheHierarchy uniqueName="[Table2].[اسم المجموعة فرعية]" caption="اسم المجموعة فرعية" attribute="1" defaultMemberUniqueName="[Table2].[اسم المجموعة فرعية].[All]" allUniqueName="[Table2].[اسم المجموعة فرعية].[All]" dimensionUniqueName="[Table2]" displayFolder="" count="0" memberValueDatatype="130" unbalanced="0"/>
    <cacheHierarchy uniqueName="[Table2].[كود الصنف]" caption="كود الصنف" attribute="1" defaultMemberUniqueName="[Table2].[كود الصنف].[All]" allUniqueName="[Table2].[كود الصنف].[All]" dimensionUniqueName="[Table2]" displayFolder="" count="0" memberValueDatatype="20" unbalanced="0"/>
    <cacheHierarchy uniqueName="[Table2].[باركود]" caption="باركود" attribute="1" defaultMemberUniqueName="[Table2].[باركود].[All]" allUniqueName="[Table2].[باركود].[All]" dimensionUniqueName="[Table2]" displayFolder="" count="0" memberValueDatatype="5" unbalanced="0"/>
    <cacheHierarchy uniqueName="[Table2].[اسم الصنف]" caption="اسم الصنف" attribute="1" defaultMemberUniqueName="[Table2].[اسم الصنف].[All]" allUniqueName="[Table2].[اسم الصنف].[All]" dimensionUniqueName="[Table2]" displayFolder="" count="0" memberValueDatatype="130" unbalanced="0"/>
    <cacheHierarchy uniqueName="[Table2].[صافى كمية مبيعات]" caption="صافى كمية مبيعات" attribute="1" defaultMemberUniqueName="[Table2].[صافى كمية مبيعات].[All]" allUniqueName="[Table2].[صافى كمية مبيعات].[All]" dimensionUniqueName="[Table2]" displayFolder="" count="0" memberValueDatatype="5" unbalanced="0"/>
    <cacheHierarchy uniqueName="[Table2].[صافى قيمة مبيعات]" caption="صافى قيمة مبيعات" attribute="1" defaultMemberUniqueName="[Table2].[صافى قيمة مبيعات].[All]" allUniqueName="[Table2].[صافى قيمة مبيعات].[All]" dimensionUniqueName="[Table2]" displayFolder="" count="0" memberValueDatatype="5" unbalanced="0"/>
    <cacheHierarchy uniqueName="[Measures].[__XL_Count Table2]" caption="__XL_Count Table2" measure="1" displayFolder="" measureGroup="Table2" count="0" hidden="1"/>
    <cacheHierarchy uniqueName="[Measures].[__No measures defined]" caption="__No measures defined" measure="1" displayFolder="" count="0" hidden="1"/>
    <cacheHierarchy uniqueName="[Measures].[Count of اسم الفرع]" caption="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Distinct Count of اسم الفرع]" caption="Distinct Count of اسم الفرع" measure="1" displayFolder="" measureGroup="Table2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Count of القسم]" caption="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Distinct Count of القسم]" caption="Distinct Count of القسم" measure="1" displayFolder="" measureGroup="Table2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صافى قيمة مبيعات]" caption="Sum of صافى قيمة مبيعات" measure="1" displayFolder="" measureGroup="Table2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Count of اسم الصنف]" caption="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اسم الصنف]" caption="Distinct Count of اسم الصنف" measure="1" displayFolder="" measureGroup="Table2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مجموعة رئيسية]" caption="Sum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of مجموعة رئيسية]" caption="Distinct Count of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مجموعة فرعية]" caption="Sum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مجموعة رئيسية]" caption="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اسم مجموعة رئيسية]" caption="Distinct Count of اسم مجموعة رئيسية" measure="1" displayFolder="" measureGroup="Table2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مجموعة فرعية]" caption="Distinct Count of 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Count of اسم المجموعة فرعية]" caption="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Distinct Count of اسم المجموعة فرعية]" caption="Distinct Count of اسم المجموعة فرعية" measure="1" displayFolder="" measureGroup="Table2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صافى كمية مبيعات]" caption="Sum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  <cacheHierarchy uniqueName="[Measures].[Count of صافى كمية مبيعات]" caption="Count of صافى كمية مبيعات" measure="1" displayFolder="" measureGroup="Table2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2" uniqueName="[Table2]" caption="Table2"/>
  </dimensions>
  <measureGroups count="1">
    <measureGroup name="Table2" caption="Table2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4A589CD-1ED5-4AC0-936E-D4E481E1A37B}" name="PivotTable83" cacheId="27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4">
  <location ref="L12:N46" firstHeaderRow="0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3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</items>
    </pivotField>
    <pivotField dataField="1" subtotalTop="0" showAll="0" defaultSubtotal="0"/>
  </pivotFields>
  <rowFields count="1">
    <field x="1"/>
  </rowFields>
  <rowItems count="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صافى قيمة مبيعات" fld="0" baseField="0" baseItem="0" numFmtId="44"/>
    <dataField name="Sum of صافى كمية مبيعات" fld="2" baseField="1" baseItem="8"/>
  </dataFields>
  <formats count="2">
    <format dxfId="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0"/>
          </reference>
        </references>
      </pivotArea>
    </format>
  </formats>
  <chartFormats count="2">
    <chartFormat chart="3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2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اسم الفرع"/>
    <pivotHierarchy dragToData="1"/>
    <pivotHierarchy dragToData="1" caption="Distinct Count of القسم"/>
    <pivotHierarchy dragToData="1"/>
    <pivotHierarchy dragToData="1"/>
    <pivotHierarchy dragToData="1" caption="Distinct Count of اسم الصنف"/>
    <pivotHierarchy dragToData="1"/>
    <pivotHierarchy dragToData="1" caption="Distinct Count of مجموعة رئيسية"/>
    <pivotHierarchy dragToData="1"/>
    <pivotHierarchy dragToData="1"/>
    <pivotHierarchy dragToData="1" caption="Distinct Count of اسم مجموعة رئيسية"/>
    <pivotHierarchy dragToData="1" caption="Distinct Count of مجموعة فرعية"/>
    <pivotHierarchy dragToData="1"/>
    <pivotHierarchy dragToData="1" caption="Distinct Count of اسم المجموعة فرعية"/>
    <pivotHierarchy dragToData="1" caption="Sum of صافى كمية مبيعات"/>
    <pivotHierarchy dragToData="1" caption="Count of صافى كمية مبيعات"/>
  </pivotHierarchies>
  <pivotTableStyleInfo showRowHeaders="1" showColHeaders="1" showRowStripes="0" showColStripes="0" showLastColumn="1"/>
  <rowHierarchiesUsage count="1">
    <rowHierarchyUsage hierarchyUsage="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مبيعات جملة (1)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5B6C34-828A-40B4-AFCD-DF7EFEBBF98F}" name="PivotTable76" cacheId="30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5">
  <location ref="C9:D43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</items>
    </pivotField>
  </pivotFields>
  <rowFields count="1">
    <field x="1"/>
  </rowFields>
  <rowItems count="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 t="grand">
      <x/>
    </i>
  </rowItems>
  <colItems count="1">
    <i/>
  </colItems>
  <dataFields count="1">
    <dataField name="Sum of صافى قيمة مبيعات" fld="0" baseField="0" baseItem="0"/>
  </dataFields>
  <chartFormats count="1"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2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اسم الفرع"/>
    <pivotHierarchy dragToData="1"/>
    <pivotHierarchy dragToData="1" caption="Distinct Count of القسم"/>
    <pivotHierarchy dragToData="1"/>
    <pivotHierarchy dragToData="1"/>
    <pivotHierarchy dragToData="1" caption="Distinct Count of اسم الصنف"/>
    <pivotHierarchy dragToData="1"/>
    <pivotHierarchy dragToData="1" caption="Distinct Count of مجموعة رئيسية"/>
    <pivotHierarchy dragToData="1"/>
    <pivotHierarchy dragToData="1"/>
    <pivotHierarchy dragToData="1" caption="Distinct Count of اسم مجموعة رئيسية"/>
    <pivotHierarchy dragToData="1" caption="Distinct Count of مجموعة فرعية"/>
    <pivotHierarchy dragToData="1"/>
    <pivotHierarchy dragToData="1" caption="Distinct Count of اسم المجموعة فرعية"/>
    <pivotHierarchy dragToData="1"/>
    <pivotHierarchy dragToData="1" caption="Count of صافى كمية مبيعات"/>
  </pivotHierarchies>
  <pivotTableStyleInfo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مبيعات جملة (1)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B28DC0-FF47-4F4B-82B3-CE7D9FB6EEB4}" name="PivotTable77" cacheId="33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11">
  <location ref="F23:G76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</items>
    </pivotField>
  </pivotFields>
  <rowFields count="1">
    <field x="1"/>
  </rowFields>
  <rowItems count="5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 t="grand">
      <x/>
    </i>
  </rowItems>
  <colItems count="1">
    <i/>
  </colItems>
  <dataFields count="1">
    <dataField name="Sum of صافى قيمة مبيعات" fld="0" baseField="0" baseItem="0"/>
  </dataFields>
  <chartFormats count="3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2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اسم الفرع"/>
    <pivotHierarchy dragToData="1"/>
    <pivotHierarchy dragToData="1" caption="Distinct Count of القسم"/>
    <pivotHierarchy dragToData="1"/>
    <pivotHierarchy dragToData="1"/>
    <pivotHierarchy dragToData="1" caption="Distinct Count of اسم الصنف"/>
    <pivotHierarchy dragToData="1"/>
    <pivotHierarchy dragToData="1" caption="Distinct Count of مجموعة رئيسية"/>
    <pivotHierarchy dragToData="1"/>
    <pivotHierarchy dragToData="1"/>
    <pivotHierarchy dragToData="1" caption="Distinct Count of اسم مجموعة رئيسية"/>
    <pivotHierarchy dragToData="1" caption="Distinct Count of مجموعة فرعية"/>
    <pivotHierarchy dragToData="1"/>
    <pivotHierarchy dragToData="1" caption="Distinct Count of اسم المجموعة فرعية"/>
    <pivotHierarchy dragToData="1"/>
    <pivotHierarchy dragToData="1" caption="Count of صافى كمية مبيعات"/>
  </pivotHierarchies>
  <pivotTableStyleInfo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مبيعات جملة (1)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C9C9B5-FAB4-4497-A694-A4788EDD3AF0}" name="PivotTable78" cacheId="36" applyNumberFormats="0" applyBorderFormats="0" applyFontFormats="0" applyPatternFormats="0" applyAlignmentFormats="0" applyWidthHeightFormats="1" dataCaption="Values" updatedVersion="6" minRefreshableVersion="3" useAutoFormatting="1" subtotalHiddenItems="1" rowGrandTotals="0" colGrandTotals="0" itemPrintTitles="1" createdVersion="6" indent="0" outline="1" outlineData="1" multipleFieldFilters="0" chartFormat="11">
  <location ref="C65:D75" firstHeaderRow="1" firstDataRow="1" firstDataCol="1"/>
  <pivotFields count="2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</rowItems>
  <colItems count="1">
    <i/>
  </colItems>
  <dataFields count="1">
    <dataField name="Sum of صافى قيمة مبيعات" fld="1" baseField="0" baseItem="0"/>
  </dataFields>
  <pivotHierarchies count="32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اسم الفرع"/>
    <pivotHierarchy dragToData="1"/>
    <pivotHierarchy dragToData="1" caption="Distinct Count of القسم"/>
    <pivotHierarchy dragToData="1"/>
    <pivotHierarchy dragToData="1"/>
    <pivotHierarchy dragToData="1" caption="Distinct Count of اسم الصنف"/>
    <pivotHierarchy dragToData="1"/>
    <pivotHierarchy dragToData="1" caption="Distinct Count of مجموعة رئيسية"/>
    <pivotHierarchy dragToData="1"/>
    <pivotHierarchy dragToData="1"/>
    <pivotHierarchy dragToData="1" caption="Distinct Count of اسم مجموعة رئيسية"/>
    <pivotHierarchy dragToData="1" caption="Distinct Count of مجموعة فرعية"/>
    <pivotHierarchy dragToData="1"/>
    <pivotHierarchy dragToData="1" caption="Distinct Count of اسم المجموعة فرعية"/>
    <pivotHierarchy dragToData="1"/>
    <pivotHierarchy dragToData="1" caption="Count of صافى كمية مبيعات"/>
  </pivotHierarchies>
  <pivotTableStyleInfo showRowHeaders="1" showColHeaders="1" showRowStripes="0" showColStripes="0" showLastColumn="1"/>
  <filters count="1">
    <filter fld="0" type="count" id="1" iMeasureHier="19">
      <autoFilter ref="A1">
        <filterColumn colId="0">
          <top10 val="10" filterVal="10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مبيعات جملة (1)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210BA6-B4F8-4B12-9376-B0377039FEF3}" name="PivotTable81" cacheId="39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4">
  <location ref="H45:I79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</items>
    </pivotField>
  </pivotFields>
  <rowFields count="1">
    <field x="1"/>
  </rowFields>
  <rowItems count="3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 t="grand">
      <x/>
    </i>
  </rowItems>
  <colItems count="1">
    <i/>
  </colItems>
  <dataFields count="1">
    <dataField name="Count of صافى كمية مبيعات" fld="0" subtotal="count" baseField="0" baseItem="0" numFmtId="1"/>
  </dataFields>
  <formats count="2">
    <format dxfId="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</formats>
  <chartFormats count="1">
    <chartFormat chart="3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2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اسم الفرع"/>
    <pivotHierarchy dragToData="1"/>
    <pivotHierarchy dragToData="1" caption="Distinct Count of القسم"/>
    <pivotHierarchy dragToData="1"/>
    <pivotHierarchy dragToData="1"/>
    <pivotHierarchy dragToData="1" caption="Distinct Count of اسم الصنف"/>
    <pivotHierarchy dragToData="1"/>
    <pivotHierarchy dragToData="1" caption="Distinct Count of مجموعة رئيسية"/>
    <pivotHierarchy dragToData="1"/>
    <pivotHierarchy dragToData="1"/>
    <pivotHierarchy dragToData="1" caption="Distinct Count of اسم مجموعة رئيسية"/>
    <pivotHierarchy dragToData="1" caption="Distinct Count of مجموعة فرعية"/>
    <pivotHierarchy dragToData="1"/>
    <pivotHierarchy dragToData="1" caption="Distinct Count of اسم المجموعة فرعية"/>
    <pivotHierarchy dragToData="1"/>
    <pivotHierarchy dragToData="1" caption="Count of صافى كمية مبيعات"/>
  </pivotHierarchies>
  <pivotTableStyleInfo showRowHeaders="1" showColHeaders="1" showRowStripes="0" showColStripes="0" showLastColumn="1"/>
  <rowHierarchiesUsage count="1">
    <rowHierarchyUsage hierarchyUsage="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مبيعات جملة (1)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758AB34-D001-4A99-B52C-355009B18C20}" name="PivotTable84" cacheId="42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8">
  <location ref="L53:M59" firstHeaderRow="1" firstDataRow="1" firstDataCol="1"/>
  <pivotFields count="2"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صافى قيمة مبيعات" fld="0" baseField="0" baseItem="0" numFmtId="44"/>
  </dataFields>
  <formats count="2">
    <format dxfId="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0"/>
          </reference>
        </references>
      </pivotArea>
    </format>
  </formats>
  <chartFormats count="8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7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7" format="18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7" format="19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7" format="20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32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اسم الفرع"/>
    <pivotHierarchy dragToData="1"/>
    <pivotHierarchy dragToData="1" caption="Distinct Count of القسم"/>
    <pivotHierarchy dragToData="1"/>
    <pivotHierarchy dragToData="1"/>
    <pivotHierarchy dragToData="1" caption="Distinct Count of اسم الصنف"/>
    <pivotHierarchy dragToData="1"/>
    <pivotHierarchy dragToData="1" caption="Distinct Count of مجموعة رئيسية"/>
    <pivotHierarchy dragToData="1"/>
    <pivotHierarchy dragToData="1"/>
    <pivotHierarchy dragToData="1" caption="Distinct Count of اسم مجموعة رئيسية"/>
    <pivotHierarchy dragToData="1" caption="Distinct Count of مجموعة فرعية"/>
    <pivotHierarchy dragToData="1"/>
    <pivotHierarchy dragToData="1" caption="Distinct Count of اسم المجموعة فرعية"/>
    <pivotHierarchy dragToData="1" caption="Sum of صافى كمية مبيعات"/>
    <pivotHierarchy dragToData="1" caption="Count of صافى كمية مبيعات"/>
  </pivotHierarchies>
  <pivotTableStyleInfo showRowHeaders="1" showColHeaders="1" showRowStripes="0" showColStripes="0" showLastColumn="1"/>
  <filters count="1">
    <filter fld="1" type="count" id="1" iMeasureHier="19">
      <autoFilter ref="A1">
        <filterColumn colId="0">
          <top10 top="0"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مبيعات جملة (1)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FC01D0-A183-4BA2-B4B2-81FF0368F1CE}" name="PivotTable75" cacheId="45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>
  <location ref="C1:H2" firstHeaderRow="0" firstDataRow="1" firstDataCol="0"/>
  <pivotFields count="6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dataFields count="6">
    <dataField name="Distinct Count of اسم الفرع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  <dataField name="Distinct Count of القسم" fld="1" subtotal="count" baseField="0" baseItem="1">
      <extLst>
        <ext xmlns:x15="http://schemas.microsoft.com/office/spreadsheetml/2010/11/main" uri="{FABC7310-3BB5-11E1-824E-6D434824019B}">
          <x15:dataField isCountDistinct="1"/>
        </ext>
      </extLst>
    </dataField>
    <dataField name="Sum of صافى قيمة مبيعات" fld="2" baseField="0" baseItem="0" numFmtId="44"/>
    <dataField name="Distinct Count of مجموعة رئيسية" fld="3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  <dataField name="Distinct Count of اسم المجموعة فرعية" fld="4" subtotal="count" baseField="0" baseItem="4">
      <extLst>
        <ext xmlns:x15="http://schemas.microsoft.com/office/spreadsheetml/2010/11/main" uri="{FABC7310-3BB5-11E1-824E-6D434824019B}">
          <x15:dataField isCountDistinct="1"/>
        </ext>
      </extLst>
    </dataField>
    <dataField name="Count of صافى كمية مبيعات" fld="5" subtotal="count" baseField="0" baseItem="5" numFmtId="1"/>
  </dataFields>
  <formats count="3">
    <format dxfId="6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7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8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</formats>
  <pivotHierarchies count="32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اسم الفرع"/>
    <pivotHierarchy dragToData="1"/>
    <pivotHierarchy dragToData="1" caption="Distinct Count of القسم"/>
    <pivotHierarchy dragToData="1"/>
    <pivotHierarchy dragToData="1"/>
    <pivotHierarchy dragToData="1" caption="Distinct Count of اسم الصنف"/>
    <pivotHierarchy dragToData="1"/>
    <pivotHierarchy dragToData="1" caption="Distinct Count of مجموعة رئيسية"/>
    <pivotHierarchy dragToData="1"/>
    <pivotHierarchy dragToData="1"/>
    <pivotHierarchy dragToData="1" caption="Distinct Count of اسم مجموعة رئيسية"/>
    <pivotHierarchy dragToData="1" caption="Distinct Count of مجموعة فرعية"/>
    <pivotHierarchy dragToData="1"/>
    <pivotHierarchy dragToData="1" caption="Distinct Count of اسم المجموعة فرعية"/>
    <pivotHierarchy dragToData="1"/>
    <pivotHierarchy dragToData="1" caption="Count of صافى كمية مبيعات"/>
  </pivotHierarchies>
  <pivotTableStyleInfo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مبيعات جملة (1)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83985C-97AA-46DC-821E-B63A770611BF}" name="PivotTable85" cacheId="48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12">
  <location ref="M62:N68" firstHeaderRow="1" firstDataRow="1" firstDataCol="1"/>
  <pivotFields count="2"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Sum of صافى قيمة مبيعات" fld="0" baseField="0" baseItem="0" numFmtId="44"/>
  </dataFields>
  <formats count="2">
    <format dxfId="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</formats>
  <chartFormats count="20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4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4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4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4" format="8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7" format="1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7" format="17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7" format="18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7" format="19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7" format="20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11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1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1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1" format="1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1" format="1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</chartFormats>
  <pivotHierarchies count="32"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Distinct Count of اسم الفرع"/>
    <pivotHierarchy dragToData="1"/>
    <pivotHierarchy dragToData="1" caption="Distinct Count of القسم"/>
    <pivotHierarchy dragToData="1"/>
    <pivotHierarchy dragToData="1"/>
    <pivotHierarchy dragToData="1" caption="Distinct Count of اسم الصنف"/>
    <pivotHierarchy dragToData="1"/>
    <pivotHierarchy dragToData="1" caption="Distinct Count of مجموعة رئيسية"/>
    <pivotHierarchy dragToData="1"/>
    <pivotHierarchy dragToData="1"/>
    <pivotHierarchy dragToData="1" caption="Distinct Count of اسم مجموعة رئيسية"/>
    <pivotHierarchy dragToData="1" caption="Distinct Count of مجموعة فرعية"/>
    <pivotHierarchy dragToData="1"/>
    <pivotHierarchy dragToData="1" caption="Distinct Count of اسم المجموعة فرعية"/>
    <pivotHierarchy dragToData="1" caption="Sum of صافى كمية مبيعات"/>
    <pivotHierarchy dragToData="1" caption="Count of صافى كمية مبيعات"/>
  </pivotHierarchies>
  <pivotTableStyleInfo showRowHeaders="1" showColHeaders="1" showRowStripes="0" showColStripes="0" showLastColumn="1"/>
  <filters count="1">
    <filter fld="1" type="count" id="2" iMeasureHier="19">
      <autoFilter ref="A1">
        <filterColumn colId="0">
          <top10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مبيعات جملة (1)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00DA88-5EBF-4EEF-A430-61728585666B}">
  <dimension ref="C1:N88"/>
  <sheetViews>
    <sheetView tabSelected="1" topLeftCell="G39" workbookViewId="0">
      <selection activeCell="M1" sqref="M1:M1048576"/>
    </sheetView>
  </sheetViews>
  <sheetFormatPr defaultRowHeight="13.8" x14ac:dyDescent="0.3"/>
  <cols>
    <col min="1" max="2" width="8.88671875" style="1"/>
    <col min="3" max="3" width="21.6640625" style="1" bestFit="1" customWidth="1"/>
    <col min="4" max="4" width="18.5546875" style="1" bestFit="1" customWidth="1"/>
    <col min="5" max="5" width="19" style="1" bestFit="1" customWidth="1"/>
    <col min="6" max="6" width="25.5546875" style="1" bestFit="1" customWidth="1"/>
    <col min="7" max="7" width="28.6640625" style="1" bestFit="1" customWidth="1"/>
    <col min="8" max="9" width="20.6640625" style="1" bestFit="1" customWidth="1"/>
    <col min="10" max="10" width="12.33203125" style="1" bestFit="1" customWidth="1"/>
    <col min="11" max="11" width="21.44140625" style="1" bestFit="1" customWidth="1"/>
    <col min="12" max="12" width="15.109375" style="1" bestFit="1" customWidth="1"/>
    <col min="13" max="14" width="19" style="1" bestFit="1" customWidth="1"/>
    <col min="15" max="16" width="21.44140625" style="1" bestFit="1" customWidth="1"/>
    <col min="17" max="16384" width="8.88671875" style="1"/>
  </cols>
  <sheetData>
    <row r="1" spans="3:14" x14ac:dyDescent="0.25">
      <c r="C1" s="15" t="s">
        <v>103</v>
      </c>
      <c r="D1" s="32" t="s">
        <v>102</v>
      </c>
      <c r="E1" s="32" t="s">
        <v>39</v>
      </c>
      <c r="F1" s="32" t="s">
        <v>101</v>
      </c>
      <c r="G1" s="32" t="s">
        <v>100</v>
      </c>
      <c r="H1" s="33" t="s">
        <v>81</v>
      </c>
    </row>
    <row r="2" spans="3:14" x14ac:dyDescent="0.25">
      <c r="C2" s="28">
        <v>52</v>
      </c>
      <c r="D2" s="29">
        <v>33</v>
      </c>
      <c r="E2" s="30">
        <v>2252780048.6323185</v>
      </c>
      <c r="F2" s="29">
        <v>174</v>
      </c>
      <c r="G2" s="29">
        <v>1061</v>
      </c>
      <c r="H2" s="31">
        <v>410516</v>
      </c>
    </row>
    <row r="5" spans="3:14" x14ac:dyDescent="0.25">
      <c r="C5" s="1" t="str">
        <f>C1</f>
        <v>Distinct Count of اسم الفرع</v>
      </c>
      <c r="D5" s="1" t="str">
        <f>D1</f>
        <v>Distinct Count of القسم</v>
      </c>
      <c r="E5" s="1" t="str">
        <f>E1</f>
        <v>Sum of صافى قيمة مبيعات</v>
      </c>
      <c r="F5" s="1" t="str">
        <f>F1</f>
        <v>Distinct Count of مجموعة رئيسية</v>
      </c>
      <c r="G5" s="1" t="str">
        <f>G1</f>
        <v>Distinct Count of اسم المجموعة فرعية</v>
      </c>
      <c r="H5" s="1" t="str">
        <f>H1</f>
        <v>Count of صافى كمية مبيعات</v>
      </c>
    </row>
    <row r="6" spans="3:14" x14ac:dyDescent="0.25">
      <c r="C6" s="1">
        <f>C2</f>
        <v>52</v>
      </c>
      <c r="D6" s="1">
        <f>D2</f>
        <v>33</v>
      </c>
      <c r="E6" s="3">
        <f>E2</f>
        <v>2252780048.6323185</v>
      </c>
      <c r="F6" s="1">
        <f>F2</f>
        <v>174</v>
      </c>
      <c r="G6" s="1">
        <f>G2</f>
        <v>1061</v>
      </c>
      <c r="H6" s="2">
        <f>H2</f>
        <v>410516</v>
      </c>
    </row>
    <row r="9" spans="3:14" x14ac:dyDescent="0.25">
      <c r="C9" s="4" t="s">
        <v>40</v>
      </c>
      <c r="D9" s="16" t="s">
        <v>39</v>
      </c>
    </row>
    <row r="10" spans="3:14" x14ac:dyDescent="0.25">
      <c r="C10" s="6" t="s">
        <v>79</v>
      </c>
      <c r="D10" s="17">
        <v>47376308.892799824</v>
      </c>
    </row>
    <row r="11" spans="3:14" x14ac:dyDescent="0.25">
      <c r="C11" s="9" t="s">
        <v>77</v>
      </c>
      <c r="D11" s="18">
        <v>3330972.1119999923</v>
      </c>
    </row>
    <row r="12" spans="3:14" x14ac:dyDescent="0.25">
      <c r="C12" s="9" t="s">
        <v>76</v>
      </c>
      <c r="D12" s="18">
        <v>50505338.14399942</v>
      </c>
      <c r="L12" s="4" t="s">
        <v>40</v>
      </c>
      <c r="M12" s="15" t="s">
        <v>39</v>
      </c>
      <c r="N12" s="5" t="s">
        <v>99</v>
      </c>
    </row>
    <row r="13" spans="3:14" x14ac:dyDescent="0.25">
      <c r="C13" s="9" t="s">
        <v>75</v>
      </c>
      <c r="D13" s="18">
        <v>256204.84512000007</v>
      </c>
      <c r="L13" s="6" t="s">
        <v>79</v>
      </c>
      <c r="M13" s="7">
        <v>47376308.892799824</v>
      </c>
      <c r="N13" s="8">
        <v>16339.10000000015</v>
      </c>
    </row>
    <row r="14" spans="3:14" x14ac:dyDescent="0.25">
      <c r="C14" s="9" t="s">
        <v>73</v>
      </c>
      <c r="D14" s="18">
        <v>4259090.4681599969</v>
      </c>
      <c r="L14" s="9" t="s">
        <v>77</v>
      </c>
      <c r="M14" s="10">
        <v>3330972.1119999923</v>
      </c>
      <c r="N14" s="11">
        <v>144934.14999999994</v>
      </c>
    </row>
    <row r="15" spans="3:14" x14ac:dyDescent="0.25">
      <c r="C15" s="9" t="s">
        <v>71</v>
      </c>
      <c r="D15" s="18">
        <v>3779.2</v>
      </c>
      <c r="L15" s="9" t="s">
        <v>76</v>
      </c>
      <c r="M15" s="10">
        <v>50505338.14399942</v>
      </c>
      <c r="N15" s="11">
        <v>957499.15000001702</v>
      </c>
    </row>
    <row r="16" spans="3:14" x14ac:dyDescent="0.25">
      <c r="C16" s="9" t="s">
        <v>69</v>
      </c>
      <c r="D16" s="18">
        <v>18758.72</v>
      </c>
      <c r="L16" s="9" t="s">
        <v>75</v>
      </c>
      <c r="M16" s="10">
        <v>256204.84512000007</v>
      </c>
      <c r="N16" s="11">
        <v>4923.2941500000006</v>
      </c>
    </row>
    <row r="17" spans="3:14" x14ac:dyDescent="0.25">
      <c r="C17" s="9" t="s">
        <v>67</v>
      </c>
      <c r="D17" s="18">
        <v>2568889.8399999859</v>
      </c>
      <c r="L17" s="9" t="s">
        <v>73</v>
      </c>
      <c r="M17" s="10">
        <v>4259090.4681599969</v>
      </c>
      <c r="N17" s="11">
        <v>15121.982650000007</v>
      </c>
    </row>
    <row r="18" spans="3:14" x14ac:dyDescent="0.25">
      <c r="C18" s="9" t="s">
        <v>65</v>
      </c>
      <c r="D18" s="18">
        <v>239531642.00735968</v>
      </c>
      <c r="L18" s="9" t="s">
        <v>71</v>
      </c>
      <c r="M18" s="10">
        <v>3779.2</v>
      </c>
      <c r="N18" s="11">
        <v>43.9</v>
      </c>
    </row>
    <row r="19" spans="3:14" x14ac:dyDescent="0.25">
      <c r="C19" s="9" t="s">
        <v>62</v>
      </c>
      <c r="D19" s="18">
        <v>153233244.40191948</v>
      </c>
      <c r="L19" s="9" t="s">
        <v>69</v>
      </c>
      <c r="M19" s="10">
        <v>18758.72</v>
      </c>
      <c r="N19" s="11">
        <v>3375.2999999999997</v>
      </c>
    </row>
    <row r="20" spans="3:14" x14ac:dyDescent="0.25">
      <c r="C20" s="9" t="s">
        <v>59</v>
      </c>
      <c r="D20" s="18">
        <v>142885319.59136015</v>
      </c>
      <c r="L20" s="9" t="s">
        <v>67</v>
      </c>
      <c r="M20" s="10">
        <v>2568889.8399999859</v>
      </c>
      <c r="N20" s="11">
        <v>101713.09999999864</v>
      </c>
    </row>
    <row r="21" spans="3:14" x14ac:dyDescent="0.25">
      <c r="C21" s="9" t="s">
        <v>57</v>
      </c>
      <c r="D21" s="18">
        <v>165626629.08992085</v>
      </c>
      <c r="L21" s="9" t="s">
        <v>65</v>
      </c>
      <c r="M21" s="10">
        <v>239531642.00735968</v>
      </c>
      <c r="N21" s="11">
        <v>1644616.8434000034</v>
      </c>
    </row>
    <row r="22" spans="3:14" x14ac:dyDescent="0.25">
      <c r="C22" s="9" t="s">
        <v>55</v>
      </c>
      <c r="D22" s="18">
        <v>4097989.4851199999</v>
      </c>
      <c r="L22" s="9" t="s">
        <v>62</v>
      </c>
      <c r="M22" s="10">
        <v>153233244.40191948</v>
      </c>
      <c r="N22" s="11">
        <v>3066856.3499999838</v>
      </c>
    </row>
    <row r="23" spans="3:14" x14ac:dyDescent="0.25">
      <c r="C23" s="9" t="s">
        <v>53</v>
      </c>
      <c r="D23" s="18">
        <v>244529465.40160036</v>
      </c>
      <c r="F23" s="4" t="s">
        <v>40</v>
      </c>
      <c r="G23" s="16" t="s">
        <v>39</v>
      </c>
      <c r="L23" s="9" t="s">
        <v>59</v>
      </c>
      <c r="M23" s="10">
        <v>142885319.59136015</v>
      </c>
      <c r="N23" s="11">
        <v>5060756.7499999842</v>
      </c>
    </row>
    <row r="24" spans="3:14" x14ac:dyDescent="0.25">
      <c r="C24" s="9" t="s">
        <v>51</v>
      </c>
      <c r="D24" s="18">
        <v>110695646.51391974</v>
      </c>
      <c r="F24" s="6" t="s">
        <v>44</v>
      </c>
      <c r="G24" s="17">
        <v>111250509.96608017</v>
      </c>
      <c r="L24" s="9" t="s">
        <v>57</v>
      </c>
      <c r="M24" s="10">
        <v>165626629.08992085</v>
      </c>
      <c r="N24" s="11">
        <v>2703150.5908999923</v>
      </c>
    </row>
    <row r="25" spans="3:14" x14ac:dyDescent="0.25">
      <c r="C25" s="9" t="s">
        <v>49</v>
      </c>
      <c r="D25" s="18">
        <v>2310600.6271999995</v>
      </c>
      <c r="F25" s="9" t="s">
        <v>41</v>
      </c>
      <c r="G25" s="18">
        <v>115212969.61600001</v>
      </c>
      <c r="L25" s="9" t="s">
        <v>55</v>
      </c>
      <c r="M25" s="10">
        <v>4097989.4851199999</v>
      </c>
      <c r="N25" s="11">
        <v>24518.662200000013</v>
      </c>
    </row>
    <row r="26" spans="3:14" x14ac:dyDescent="0.25">
      <c r="C26" s="9" t="s">
        <v>47</v>
      </c>
      <c r="D26" s="18">
        <v>122439.2</v>
      </c>
      <c r="F26" s="9" t="s">
        <v>98</v>
      </c>
      <c r="G26" s="18">
        <v>45772188.224319898</v>
      </c>
      <c r="L26" s="9" t="s">
        <v>53</v>
      </c>
      <c r="M26" s="10">
        <v>244529465.40160036</v>
      </c>
      <c r="N26" s="11">
        <v>1129818.9166500024</v>
      </c>
    </row>
    <row r="27" spans="3:14" x14ac:dyDescent="0.25">
      <c r="C27" s="9" t="s">
        <v>45</v>
      </c>
      <c r="D27" s="18">
        <v>1393706.3999999997</v>
      </c>
      <c r="F27" s="9" t="s">
        <v>97</v>
      </c>
      <c r="G27" s="18">
        <v>28113557.987519965</v>
      </c>
      <c r="L27" s="9" t="s">
        <v>51</v>
      </c>
      <c r="M27" s="10">
        <v>110695646.51391974</v>
      </c>
      <c r="N27" s="11">
        <v>9290459.6863500401</v>
      </c>
    </row>
    <row r="28" spans="3:14" x14ac:dyDescent="0.25">
      <c r="C28" s="9" t="s">
        <v>42</v>
      </c>
      <c r="D28" s="18">
        <v>15962398.412479999</v>
      </c>
      <c r="F28" s="9" t="s">
        <v>96</v>
      </c>
      <c r="G28" s="18">
        <v>51541336.899839818</v>
      </c>
      <c r="L28" s="9" t="s">
        <v>49</v>
      </c>
      <c r="M28" s="10">
        <v>2310600.6271999995</v>
      </c>
      <c r="N28" s="11">
        <v>80476.295150000005</v>
      </c>
    </row>
    <row r="29" spans="3:14" x14ac:dyDescent="0.25">
      <c r="C29" s="9" t="s">
        <v>37</v>
      </c>
      <c r="D29" s="18">
        <v>1434378.3360000008</v>
      </c>
      <c r="F29" s="9" t="s">
        <v>95</v>
      </c>
      <c r="G29" s="18">
        <v>25253376.791680004</v>
      </c>
      <c r="L29" s="9" t="s">
        <v>47</v>
      </c>
      <c r="M29" s="10">
        <v>122439.2</v>
      </c>
      <c r="N29" s="11">
        <v>1256.5000000000002</v>
      </c>
    </row>
    <row r="30" spans="3:14" x14ac:dyDescent="0.25">
      <c r="C30" s="9" t="s">
        <v>33</v>
      </c>
      <c r="D30" s="18">
        <v>178822785.70688003</v>
      </c>
      <c r="F30" s="9" t="s">
        <v>94</v>
      </c>
      <c r="G30" s="18">
        <v>521623.63903999946</v>
      </c>
      <c r="L30" s="9" t="s">
        <v>45</v>
      </c>
      <c r="M30" s="10">
        <v>1393706.3999999997</v>
      </c>
      <c r="N30" s="11">
        <v>23923.849999999988</v>
      </c>
    </row>
    <row r="31" spans="3:14" x14ac:dyDescent="0.25">
      <c r="C31" s="9" t="s">
        <v>29</v>
      </c>
      <c r="D31" s="18">
        <v>394566.29503999994</v>
      </c>
      <c r="F31" s="9" t="s">
        <v>93</v>
      </c>
      <c r="G31" s="18">
        <v>28907243.909440052</v>
      </c>
      <c r="L31" s="9" t="s">
        <v>42</v>
      </c>
      <c r="M31" s="10">
        <v>15962398.412479999</v>
      </c>
      <c r="N31" s="11">
        <v>93865.4</v>
      </c>
    </row>
    <row r="32" spans="3:14" x14ac:dyDescent="0.25">
      <c r="C32" s="9" t="s">
        <v>25</v>
      </c>
      <c r="D32" s="18">
        <v>10978554.751359994</v>
      </c>
      <c r="F32" s="9" t="s">
        <v>92</v>
      </c>
      <c r="G32" s="18">
        <v>23951883.871679988</v>
      </c>
      <c r="L32" s="9" t="s">
        <v>37</v>
      </c>
      <c r="M32" s="10">
        <v>1434378.3360000008</v>
      </c>
      <c r="N32" s="11">
        <v>55439.249999999985</v>
      </c>
    </row>
    <row r="33" spans="3:14" x14ac:dyDescent="0.25">
      <c r="C33" s="9" t="s">
        <v>22</v>
      </c>
      <c r="D33" s="18">
        <v>14471269.892479999</v>
      </c>
      <c r="F33" s="9" t="s">
        <v>36</v>
      </c>
      <c r="G33" s="18">
        <v>115131769.30464002</v>
      </c>
      <c r="L33" s="9" t="s">
        <v>33</v>
      </c>
      <c r="M33" s="10">
        <v>178822785.70688003</v>
      </c>
      <c r="N33" s="11">
        <v>4877774.2041500034</v>
      </c>
    </row>
    <row r="34" spans="3:14" x14ac:dyDescent="0.25">
      <c r="C34" s="9" t="s">
        <v>19</v>
      </c>
      <c r="D34" s="18">
        <v>18257.673599999998</v>
      </c>
      <c r="F34" s="9" t="s">
        <v>91</v>
      </c>
      <c r="G34" s="18">
        <v>81762047.395199791</v>
      </c>
      <c r="L34" s="9" t="s">
        <v>29</v>
      </c>
      <c r="M34" s="10">
        <v>394566.29503999994</v>
      </c>
      <c r="N34" s="11">
        <v>1785.55</v>
      </c>
    </row>
    <row r="35" spans="3:14" x14ac:dyDescent="0.25">
      <c r="C35" s="9" t="s">
        <v>16</v>
      </c>
      <c r="D35" s="18">
        <v>10215641.680000022</v>
      </c>
      <c r="F35" s="9" t="s">
        <v>32</v>
      </c>
      <c r="G35" s="18">
        <v>176694801.70400068</v>
      </c>
      <c r="L35" s="9" t="s">
        <v>25</v>
      </c>
      <c r="M35" s="10">
        <v>10978554.751359994</v>
      </c>
      <c r="N35" s="11">
        <v>427049.27320000023</v>
      </c>
    </row>
    <row r="36" spans="3:14" x14ac:dyDescent="0.25">
      <c r="C36" s="9" t="s">
        <v>13</v>
      </c>
      <c r="D36" s="18">
        <v>571101098.53728127</v>
      </c>
      <c r="F36" s="9" t="s">
        <v>28</v>
      </c>
      <c r="G36" s="18">
        <v>116481502.45632032</v>
      </c>
      <c r="L36" s="9" t="s">
        <v>22</v>
      </c>
      <c r="M36" s="10">
        <v>14471269.892479999</v>
      </c>
      <c r="N36" s="11">
        <v>504374.80000000232</v>
      </c>
    </row>
    <row r="37" spans="3:14" x14ac:dyDescent="0.25">
      <c r="C37" s="9" t="s">
        <v>10</v>
      </c>
      <c r="D37" s="18">
        <v>13040395.870399969</v>
      </c>
      <c r="F37" s="9" t="s">
        <v>90</v>
      </c>
      <c r="G37" s="18">
        <v>89748429.869760096</v>
      </c>
      <c r="L37" s="9" t="s">
        <v>19</v>
      </c>
      <c r="M37" s="10">
        <v>18257.673599999998</v>
      </c>
      <c r="N37" s="11">
        <v>36</v>
      </c>
    </row>
    <row r="38" spans="3:14" x14ac:dyDescent="0.25">
      <c r="C38" s="9" t="s">
        <v>7</v>
      </c>
      <c r="D38" s="18">
        <v>3484220.3964800085</v>
      </c>
      <c r="F38" s="9" t="s">
        <v>89</v>
      </c>
      <c r="G38" s="18">
        <v>43100860.190080017</v>
      </c>
      <c r="L38" s="9" t="s">
        <v>16</v>
      </c>
      <c r="M38" s="10">
        <v>10215641.680000022</v>
      </c>
      <c r="N38" s="11">
        <v>254441.54999999929</v>
      </c>
    </row>
    <row r="39" spans="3:14" x14ac:dyDescent="0.25">
      <c r="C39" s="9" t="s">
        <v>4</v>
      </c>
      <c r="D39" s="18">
        <v>200421681.49663967</v>
      </c>
      <c r="F39" s="9" t="s">
        <v>88</v>
      </c>
      <c r="G39" s="18">
        <v>78537310.390399888</v>
      </c>
      <c r="L39" s="9" t="s">
        <v>13</v>
      </c>
      <c r="M39" s="10">
        <v>571101098.53728127</v>
      </c>
      <c r="N39" s="11">
        <v>28614011.500000313</v>
      </c>
    </row>
    <row r="40" spans="3:14" x14ac:dyDescent="0.25">
      <c r="C40" s="9" t="s">
        <v>3</v>
      </c>
      <c r="D40" s="18">
        <v>364101.29599999997</v>
      </c>
      <c r="F40" s="9" t="s">
        <v>87</v>
      </c>
      <c r="G40" s="18">
        <v>14023506.815359989</v>
      </c>
      <c r="L40" s="9" t="s">
        <v>10</v>
      </c>
      <c r="M40" s="10">
        <v>13040395.870399969</v>
      </c>
      <c r="N40" s="11">
        <v>163361.48624999999</v>
      </c>
    </row>
    <row r="41" spans="3:14" x14ac:dyDescent="0.25">
      <c r="C41" s="9" t="s">
        <v>2</v>
      </c>
      <c r="D41" s="18">
        <v>22.4</v>
      </c>
      <c r="F41" s="9" t="s">
        <v>86</v>
      </c>
      <c r="G41" s="18">
        <v>23600479.018239986</v>
      </c>
      <c r="L41" s="9" t="s">
        <v>7</v>
      </c>
      <c r="M41" s="10">
        <v>3484220.3964800085</v>
      </c>
      <c r="N41" s="11">
        <v>43173.55000000017</v>
      </c>
    </row>
    <row r="42" spans="3:14" x14ac:dyDescent="0.25">
      <c r="C42" s="9" t="s">
        <v>1</v>
      </c>
      <c r="D42" s="18">
        <v>59324650.947199941</v>
      </c>
      <c r="F42" s="9" t="s">
        <v>85</v>
      </c>
      <c r="G42" s="18">
        <v>588449.91999999969</v>
      </c>
      <c r="L42" s="9" t="s">
        <v>4</v>
      </c>
      <c r="M42" s="10">
        <v>200421681.49663967</v>
      </c>
      <c r="N42" s="11">
        <v>4451687.3206000114</v>
      </c>
    </row>
    <row r="43" spans="3:14" x14ac:dyDescent="0.25">
      <c r="C43" s="12" t="s">
        <v>0</v>
      </c>
      <c r="D43" s="19">
        <v>2252780048.6323185</v>
      </c>
      <c r="F43" s="9" t="s">
        <v>84</v>
      </c>
      <c r="G43" s="18">
        <v>700167.2</v>
      </c>
      <c r="L43" s="9" t="s">
        <v>3</v>
      </c>
      <c r="M43" s="10">
        <v>364101.29599999997</v>
      </c>
      <c r="N43" s="11">
        <v>2324.8960000000002</v>
      </c>
    </row>
    <row r="44" spans="3:14" x14ac:dyDescent="0.25">
      <c r="F44" s="9" t="s">
        <v>83</v>
      </c>
      <c r="G44" s="18">
        <v>88853.43999999993</v>
      </c>
      <c r="L44" s="9" t="s">
        <v>2</v>
      </c>
      <c r="M44" s="10">
        <v>22.4</v>
      </c>
      <c r="N44" s="11">
        <v>1.55</v>
      </c>
    </row>
    <row r="45" spans="3:14" x14ac:dyDescent="0.25">
      <c r="F45" s="9" t="s">
        <v>82</v>
      </c>
      <c r="G45" s="18">
        <v>3163933.2000000072</v>
      </c>
      <c r="H45" s="4" t="s">
        <v>40</v>
      </c>
      <c r="I45" s="16" t="s">
        <v>81</v>
      </c>
      <c r="L45" s="9" t="s">
        <v>1</v>
      </c>
      <c r="M45" s="10">
        <v>59324650.947199941</v>
      </c>
      <c r="N45" s="11">
        <v>1141749.1000000022</v>
      </c>
    </row>
    <row r="46" spans="3:14" x14ac:dyDescent="0.25">
      <c r="F46" s="9" t="s">
        <v>80</v>
      </c>
      <c r="G46" s="18">
        <v>1192828.9264000007</v>
      </c>
      <c r="H46" s="6" t="s">
        <v>79</v>
      </c>
      <c r="I46" s="22">
        <v>6386</v>
      </c>
      <c r="L46" s="12" t="s">
        <v>0</v>
      </c>
      <c r="M46" s="13">
        <v>2252780048.6323185</v>
      </c>
      <c r="N46" s="14">
        <v>64900859.851649791</v>
      </c>
    </row>
    <row r="47" spans="3:14" x14ac:dyDescent="0.25">
      <c r="F47" s="9" t="s">
        <v>78</v>
      </c>
      <c r="G47" s="18">
        <v>123661.59999999993</v>
      </c>
      <c r="H47" s="9" t="s">
        <v>77</v>
      </c>
      <c r="I47" s="23">
        <v>2879</v>
      </c>
    </row>
    <row r="48" spans="3:14" x14ac:dyDescent="0.25">
      <c r="F48" s="9" t="s">
        <v>64</v>
      </c>
      <c r="G48" s="18">
        <v>29780.80000000001</v>
      </c>
      <c r="H48" s="9" t="s">
        <v>76</v>
      </c>
      <c r="I48" s="23">
        <v>60776</v>
      </c>
    </row>
    <row r="49" spans="6:14" x14ac:dyDescent="0.25">
      <c r="F49" s="9" t="s">
        <v>61</v>
      </c>
      <c r="G49" s="18">
        <v>32367.360000000004</v>
      </c>
      <c r="H49" s="9" t="s">
        <v>75</v>
      </c>
      <c r="I49" s="23">
        <v>94</v>
      </c>
    </row>
    <row r="50" spans="6:14" x14ac:dyDescent="0.25">
      <c r="F50" s="9" t="s">
        <v>74</v>
      </c>
      <c r="G50" s="18">
        <v>87329955.984319866</v>
      </c>
      <c r="H50" s="9" t="s">
        <v>73</v>
      </c>
      <c r="I50" s="23">
        <v>693</v>
      </c>
    </row>
    <row r="51" spans="6:14" x14ac:dyDescent="0.25">
      <c r="F51" s="9" t="s">
        <v>72</v>
      </c>
      <c r="G51" s="18">
        <v>47802776.689600162</v>
      </c>
      <c r="H51" s="9" t="s">
        <v>71</v>
      </c>
      <c r="I51" s="23">
        <v>14</v>
      </c>
    </row>
    <row r="52" spans="6:14" x14ac:dyDescent="0.25">
      <c r="F52" s="9" t="s">
        <v>70</v>
      </c>
      <c r="G52" s="18">
        <v>103226328.69728006</v>
      </c>
      <c r="H52" s="9" t="s">
        <v>69</v>
      </c>
      <c r="I52" s="23">
        <v>5</v>
      </c>
    </row>
    <row r="53" spans="6:14" x14ac:dyDescent="0.25">
      <c r="F53" s="9" t="s">
        <v>68</v>
      </c>
      <c r="G53" s="18">
        <v>53367439.154559843</v>
      </c>
      <c r="H53" s="9" t="s">
        <v>67</v>
      </c>
      <c r="I53" s="23">
        <v>11569</v>
      </c>
      <c r="L53" s="4" t="s">
        <v>40</v>
      </c>
      <c r="M53" s="16" t="s">
        <v>39</v>
      </c>
    </row>
    <row r="54" spans="6:14" x14ac:dyDescent="0.25">
      <c r="F54" s="9" t="s">
        <v>66</v>
      </c>
      <c r="G54" s="18">
        <v>59540723.574399725</v>
      </c>
      <c r="H54" s="9" t="s">
        <v>65</v>
      </c>
      <c r="I54" s="23">
        <v>4659</v>
      </c>
      <c r="L54" s="6" t="s">
        <v>64</v>
      </c>
      <c r="M54" s="25">
        <v>29780.80000000001</v>
      </c>
    </row>
    <row r="55" spans="6:14" x14ac:dyDescent="0.25">
      <c r="F55" s="9" t="s">
        <v>63</v>
      </c>
      <c r="G55" s="18">
        <v>40676101.003199778</v>
      </c>
      <c r="H55" s="9" t="s">
        <v>62</v>
      </c>
      <c r="I55" s="23">
        <v>60509</v>
      </c>
      <c r="L55" s="9" t="s">
        <v>61</v>
      </c>
      <c r="M55" s="26">
        <v>32367.360000000004</v>
      </c>
    </row>
    <row r="56" spans="6:14" x14ac:dyDescent="0.25">
      <c r="F56" s="9" t="s">
        <v>60</v>
      </c>
      <c r="G56" s="18">
        <v>71213179.947199687</v>
      </c>
      <c r="H56" s="9" t="s">
        <v>59</v>
      </c>
      <c r="I56" s="23">
        <v>16266</v>
      </c>
      <c r="L56" s="9" t="s">
        <v>54</v>
      </c>
      <c r="M56" s="26">
        <v>37154.720000000001</v>
      </c>
    </row>
    <row r="57" spans="6:14" x14ac:dyDescent="0.25">
      <c r="F57" s="9" t="s">
        <v>58</v>
      </c>
      <c r="G57" s="18">
        <v>65612252.592959881</v>
      </c>
      <c r="H57" s="9" t="s">
        <v>57</v>
      </c>
      <c r="I57" s="23">
        <v>14329</v>
      </c>
      <c r="L57" s="9" t="s">
        <v>30</v>
      </c>
      <c r="M57" s="26">
        <v>41302.054399999994</v>
      </c>
    </row>
    <row r="58" spans="6:14" x14ac:dyDescent="0.25">
      <c r="F58" s="9" t="s">
        <v>56</v>
      </c>
      <c r="G58" s="18">
        <v>49376691.868479759</v>
      </c>
      <c r="H58" s="9" t="s">
        <v>55</v>
      </c>
      <c r="I58" s="23">
        <v>232</v>
      </c>
      <c r="L58" s="9" t="s">
        <v>20</v>
      </c>
      <c r="M58" s="26">
        <v>35943.545599999998</v>
      </c>
    </row>
    <row r="59" spans="6:14" x14ac:dyDescent="0.25">
      <c r="F59" s="9" t="s">
        <v>54</v>
      </c>
      <c r="G59" s="18">
        <v>37154.720000000001</v>
      </c>
      <c r="H59" s="9" t="s">
        <v>53</v>
      </c>
      <c r="I59" s="23">
        <v>1345</v>
      </c>
      <c r="L59" s="12" t="s">
        <v>0</v>
      </c>
      <c r="M59" s="27">
        <v>176548.47999999998</v>
      </c>
    </row>
    <row r="60" spans="6:14" x14ac:dyDescent="0.25">
      <c r="F60" s="9" t="s">
        <v>52</v>
      </c>
      <c r="G60" s="18">
        <v>51614.263680000011</v>
      </c>
      <c r="H60" s="9" t="s">
        <v>51</v>
      </c>
      <c r="I60" s="23">
        <v>52317</v>
      </c>
    </row>
    <row r="61" spans="6:14" x14ac:dyDescent="0.25">
      <c r="F61" s="9" t="s">
        <v>50</v>
      </c>
      <c r="G61" s="18">
        <v>68447238.090239808</v>
      </c>
      <c r="H61" s="9" t="s">
        <v>49</v>
      </c>
      <c r="I61" s="23">
        <v>71</v>
      </c>
    </row>
    <row r="62" spans="6:14" x14ac:dyDescent="0.25">
      <c r="F62" s="9" t="s">
        <v>48</v>
      </c>
      <c r="G62" s="18">
        <v>41526516.002239987</v>
      </c>
      <c r="H62" s="9" t="s">
        <v>47</v>
      </c>
      <c r="I62" s="23">
        <v>25</v>
      </c>
      <c r="M62" s="4" t="s">
        <v>40</v>
      </c>
      <c r="N62" s="16" t="s">
        <v>39</v>
      </c>
    </row>
    <row r="63" spans="6:14" x14ac:dyDescent="0.25">
      <c r="F63" s="9" t="s">
        <v>46</v>
      </c>
      <c r="G63" s="18">
        <v>42565811.226879954</v>
      </c>
      <c r="H63" s="9" t="s">
        <v>45</v>
      </c>
      <c r="I63" s="23">
        <v>156</v>
      </c>
      <c r="M63" s="6" t="s">
        <v>44</v>
      </c>
      <c r="N63" s="25">
        <v>111250509.96608017</v>
      </c>
    </row>
    <row r="64" spans="6:14" x14ac:dyDescent="0.25">
      <c r="F64" s="9" t="s">
        <v>43</v>
      </c>
      <c r="G64" s="18">
        <v>33747671.881919987</v>
      </c>
      <c r="H64" s="9" t="s">
        <v>42</v>
      </c>
      <c r="I64" s="23">
        <v>235</v>
      </c>
      <c r="M64" s="9" t="s">
        <v>41</v>
      </c>
      <c r="N64" s="26">
        <v>115212969.61600001</v>
      </c>
    </row>
    <row r="65" spans="3:14" x14ac:dyDescent="0.25">
      <c r="C65" s="4" t="s">
        <v>40</v>
      </c>
      <c r="D65" s="16" t="s">
        <v>39</v>
      </c>
      <c r="F65" s="9" t="s">
        <v>38</v>
      </c>
      <c r="G65" s="18">
        <v>19003607.653760009</v>
      </c>
      <c r="H65" s="9" t="s">
        <v>37</v>
      </c>
      <c r="I65" s="23">
        <v>679</v>
      </c>
      <c r="M65" s="9" t="s">
        <v>36</v>
      </c>
      <c r="N65" s="26">
        <v>115131769.30464002</v>
      </c>
    </row>
    <row r="66" spans="3:14" x14ac:dyDescent="0.25">
      <c r="C66" s="6" t="s">
        <v>35</v>
      </c>
      <c r="D66" s="17">
        <v>29985629.829760008</v>
      </c>
      <c r="F66" s="9" t="s">
        <v>34</v>
      </c>
      <c r="G66" s="18">
        <v>41382743.664320014</v>
      </c>
      <c r="H66" s="9" t="s">
        <v>33</v>
      </c>
      <c r="I66" s="23">
        <v>13231</v>
      </c>
      <c r="M66" s="9" t="s">
        <v>32</v>
      </c>
      <c r="N66" s="26">
        <v>176694801.70400068</v>
      </c>
    </row>
    <row r="67" spans="3:14" x14ac:dyDescent="0.25">
      <c r="C67" s="9" t="s">
        <v>31</v>
      </c>
      <c r="D67" s="18">
        <v>15866551.449919997</v>
      </c>
      <c r="F67" s="9" t="s">
        <v>30</v>
      </c>
      <c r="G67" s="18">
        <v>41302.054399999994</v>
      </c>
      <c r="H67" s="9" t="s">
        <v>29</v>
      </c>
      <c r="I67" s="23">
        <v>365</v>
      </c>
      <c r="M67" s="9" t="s">
        <v>28</v>
      </c>
      <c r="N67" s="26">
        <v>116481502.45632032</v>
      </c>
    </row>
    <row r="68" spans="3:14" x14ac:dyDescent="0.25">
      <c r="C68" s="9" t="s">
        <v>27</v>
      </c>
      <c r="D68" s="18">
        <v>26370077.863040004</v>
      </c>
      <c r="F68" s="9" t="s">
        <v>26</v>
      </c>
      <c r="G68" s="18">
        <v>133223.68320000003</v>
      </c>
      <c r="H68" s="9" t="s">
        <v>25</v>
      </c>
      <c r="I68" s="23">
        <v>1806</v>
      </c>
      <c r="M68" s="12" t="s">
        <v>0</v>
      </c>
      <c r="N68" s="27">
        <v>634771553.04703939</v>
      </c>
    </row>
    <row r="69" spans="3:14" x14ac:dyDescent="0.25">
      <c r="C69" s="9" t="s">
        <v>24</v>
      </c>
      <c r="D69" s="18">
        <v>23873568.335999992</v>
      </c>
      <c r="F69" s="9" t="s">
        <v>23</v>
      </c>
      <c r="G69" s="18">
        <v>152099.94560000001</v>
      </c>
      <c r="H69" s="9" t="s">
        <v>22</v>
      </c>
      <c r="I69" s="23">
        <v>12148</v>
      </c>
    </row>
    <row r="70" spans="3:14" x14ac:dyDescent="0.25">
      <c r="C70" s="9" t="s">
        <v>21</v>
      </c>
      <c r="D70" s="18">
        <v>16237012.912</v>
      </c>
      <c r="F70" s="9" t="s">
        <v>20</v>
      </c>
      <c r="G70" s="18">
        <v>35943.545599999998</v>
      </c>
      <c r="H70" s="9" t="s">
        <v>19</v>
      </c>
      <c r="I70" s="23">
        <v>8</v>
      </c>
    </row>
    <row r="71" spans="3:14" ht="14.4" x14ac:dyDescent="0.3">
      <c r="C71" s="9" t="s">
        <v>18</v>
      </c>
      <c r="D71" s="18">
        <v>13772843.827839999</v>
      </c>
      <c r="F71" s="9" t="s">
        <v>17</v>
      </c>
      <c r="G71" s="18">
        <v>178949.43999999994</v>
      </c>
      <c r="H71" s="9" t="s">
        <v>16</v>
      </c>
      <c r="I71" s="23">
        <v>5691</v>
      </c>
    </row>
    <row r="72" spans="3:14" ht="14.4" x14ac:dyDescent="0.3">
      <c r="C72" s="9" t="s">
        <v>15</v>
      </c>
      <c r="D72" s="18">
        <v>53956279.386879988</v>
      </c>
      <c r="F72" s="9" t="s">
        <v>14</v>
      </c>
      <c r="G72" s="18">
        <v>43817806.741439827</v>
      </c>
      <c r="H72" s="9" t="s">
        <v>13</v>
      </c>
      <c r="I72" s="23">
        <v>82467</v>
      </c>
    </row>
    <row r="73" spans="3:14" ht="14.4" x14ac:dyDescent="0.3">
      <c r="C73" s="9" t="s">
        <v>12</v>
      </c>
      <c r="D73" s="18">
        <v>46387166.904640004</v>
      </c>
      <c r="F73" s="9" t="s">
        <v>11</v>
      </c>
      <c r="G73" s="18">
        <v>71609016.074559897</v>
      </c>
      <c r="H73" s="9" t="s">
        <v>10</v>
      </c>
      <c r="I73" s="23">
        <v>10501</v>
      </c>
    </row>
    <row r="74" spans="3:14" ht="14.4" x14ac:dyDescent="0.3">
      <c r="C74" s="9" t="s">
        <v>9</v>
      </c>
      <c r="D74" s="18">
        <v>25546564.056639999</v>
      </c>
      <c r="F74" s="9" t="s">
        <v>8</v>
      </c>
      <c r="G74" s="18">
        <v>88320032.678720251</v>
      </c>
      <c r="H74" s="9" t="s">
        <v>7</v>
      </c>
      <c r="I74" s="23">
        <v>2454</v>
      </c>
    </row>
    <row r="75" spans="3:14" ht="14.4" x14ac:dyDescent="0.3">
      <c r="C75" s="20" t="s">
        <v>6</v>
      </c>
      <c r="D75" s="21">
        <v>13114192.493439997</v>
      </c>
      <c r="F75" s="9" t="s">
        <v>5</v>
      </c>
      <c r="G75" s="18">
        <v>48058426.957759894</v>
      </c>
      <c r="H75" s="9" t="s">
        <v>4</v>
      </c>
      <c r="I75" s="23">
        <v>42952</v>
      </c>
    </row>
    <row r="76" spans="3:14" ht="14.4" x14ac:dyDescent="0.3">
      <c r="F76" s="12" t="s">
        <v>0</v>
      </c>
      <c r="G76" s="19">
        <v>2252780048.6323185</v>
      </c>
      <c r="H76" s="9" t="s">
        <v>3</v>
      </c>
      <c r="I76" s="23">
        <v>46</v>
      </c>
    </row>
    <row r="77" spans="3:14" ht="14.4" x14ac:dyDescent="0.3">
      <c r="H77" s="9" t="s">
        <v>2</v>
      </c>
      <c r="I77" s="23">
        <v>1</v>
      </c>
    </row>
    <row r="78" spans="3:14" ht="14.4" x14ac:dyDescent="0.3">
      <c r="C78" s="1" t="str">
        <f>C65</f>
        <v>Row Labels</v>
      </c>
      <c r="D78" s="1" t="str">
        <f>D65</f>
        <v>Sum of صافى قيمة مبيعات</v>
      </c>
      <c r="H78" s="9" t="s">
        <v>1</v>
      </c>
      <c r="I78" s="23">
        <v>5607</v>
      </c>
    </row>
    <row r="79" spans="3:14" ht="14.4" x14ac:dyDescent="0.3">
      <c r="C79" s="1" t="str">
        <f>C66</f>
        <v>الصقر سكر 1ك</v>
      </c>
      <c r="D79" s="1">
        <f>D66</f>
        <v>29985629.829760008</v>
      </c>
      <c r="H79" s="12" t="s">
        <v>0</v>
      </c>
      <c r="I79" s="24">
        <v>410516</v>
      </c>
    </row>
    <row r="80" spans="3:14" ht="14.4" x14ac:dyDescent="0.3">
      <c r="C80" s="1" t="str">
        <f>C67</f>
        <v>بسطرمه</v>
      </c>
      <c r="D80" s="1">
        <f>D67</f>
        <v>15866551.449919997</v>
      </c>
    </row>
    <row r="81" spans="3:4" ht="14.4" x14ac:dyDescent="0.3">
      <c r="C81" s="1" t="str">
        <f>C68</f>
        <v>زبده طبيعى اورجواى بالوزن</v>
      </c>
      <c r="D81" s="1">
        <f>D68</f>
        <v>26370077.863040004</v>
      </c>
    </row>
    <row r="82" spans="3:4" ht="14.4" x14ac:dyDescent="0.3">
      <c r="C82" s="1" t="str">
        <f>C69</f>
        <v>طبق بيض ابيض (كرتون)  30 ق</v>
      </c>
      <c r="D82" s="1">
        <f>D69</f>
        <v>23873568.335999992</v>
      </c>
    </row>
    <row r="83" spans="3:4" ht="14.4" x14ac:dyDescent="0.3">
      <c r="C83" s="1" t="str">
        <f>C70</f>
        <v>طبق بيض احمر (كرتون)  30 ق</v>
      </c>
      <c r="D83" s="1">
        <f>D70</f>
        <v>16237012.912</v>
      </c>
    </row>
    <row r="84" spans="3:4" ht="14.4" x14ac:dyDescent="0.3">
      <c r="C84" s="1" t="str">
        <f>C71</f>
        <v>لحم شمبرى/ كندوز  بفتيك</v>
      </c>
      <c r="D84" s="1">
        <f>D71</f>
        <v>13772843.827839999</v>
      </c>
    </row>
    <row r="85" spans="3:4" ht="14.4" x14ac:dyDescent="0.3">
      <c r="C85" s="1" t="str">
        <f>C72</f>
        <v>لحم شمبرى/ كندوز  كباب حله</v>
      </c>
      <c r="D85" s="1">
        <f>D72</f>
        <v>53956279.386879988</v>
      </c>
    </row>
    <row r="86" spans="3:4" ht="14.4" x14ac:dyDescent="0.3">
      <c r="C86" s="1" t="str">
        <f>C73</f>
        <v>لحم شمبرى/ كندوز  مفروم</v>
      </c>
      <c r="D86" s="1">
        <f>D73</f>
        <v>46387166.904640004</v>
      </c>
    </row>
    <row r="87" spans="3:4" ht="14.4" x14ac:dyDescent="0.3">
      <c r="C87" s="1" t="str">
        <f>C74</f>
        <v>لحم شمبرى/ كندوز  موزه</v>
      </c>
      <c r="D87" s="1">
        <f>D74</f>
        <v>25546564.056639999</v>
      </c>
    </row>
    <row r="88" spans="3:4" ht="14.4" x14ac:dyDescent="0.3">
      <c r="C88" s="1" t="str">
        <f>C75</f>
        <v>لحم شمبرى/ كندوز  وش فخده</v>
      </c>
      <c r="D88" s="1">
        <f>D75</f>
        <v>13114192.493439997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Dcs</dc:creator>
  <cp:lastModifiedBy>Dcs</cp:lastModifiedBy>
  <dcterms:created xsi:type="dcterms:W3CDTF">2025-08-22T16:09:19Z</dcterms:created>
  <dcterms:modified xsi:type="dcterms:W3CDTF">2025-08-22T16:10:37Z</dcterms:modified>
</cp:coreProperties>
</file>